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seite BSW Foto org\Ergebnisse\"/>
    </mc:Choice>
  </mc:AlternateContent>
  <xr:revisionPtr revIDLastSave="0" documentId="8_{8D29A3D3-B174-490C-AFA2-7F6936FD8C66}" xr6:coauthVersionLast="47" xr6:coauthVersionMax="47" xr10:uidLastSave="{00000000-0000-0000-0000-000000000000}"/>
  <bookViews>
    <workbookView xWindow="43460" yWindow="2150" windowWidth="28800" windowHeight="15370" tabRatio="689" xr2:uid="{00000000-000D-0000-FFFF-FFFF00000000}"/>
  </bookViews>
  <sheets>
    <sheet name="Punkte-Eingabe" sheetId="5" r:id="rId1"/>
    <sheet name="Tabelle2" sheetId="11" state="hidden" r:id="rId2"/>
  </sheets>
  <definedNames>
    <definedName name="_xlnm._FilterDatabase" localSheetId="0" hidden="1">'Punkte-Eingabe'!$A$3:$AE$3</definedName>
    <definedName name="_xlnm.Print_Area" localSheetId="0">'Punkte-Eingabe'!$A:$X</definedName>
    <definedName name="_xlnm.Print_Titles" localSheetId="0">'Punkte-Eingabe'!$4:$5</definedName>
    <definedName name="Gesamtliste">#REF!</definedName>
    <definedName name="Juroren">#REF!</definedName>
    <definedName name="Thema_A">#REF!</definedName>
    <definedName name="Thema_B">#REF!</definedName>
    <definedName name="Thema_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8" i="5" l="1"/>
  <c r="X40" i="5"/>
  <c r="X41" i="5"/>
  <c r="X30" i="5"/>
  <c r="X26" i="5"/>
  <c r="X27" i="5"/>
  <c r="X8" i="5" l="1"/>
  <c r="X7" i="5"/>
  <c r="X12" i="5"/>
  <c r="T27" i="5"/>
  <c r="T26" i="5"/>
  <c r="T31" i="5"/>
  <c r="T34" i="5"/>
  <c r="T10" i="5"/>
  <c r="T14" i="5"/>
  <c r="T11" i="5"/>
  <c r="T20" i="5"/>
  <c r="T39" i="5"/>
  <c r="T41" i="5"/>
  <c r="T43" i="5"/>
  <c r="T40" i="5"/>
  <c r="T44" i="5"/>
  <c r="T38" i="5"/>
  <c r="T42" i="5"/>
  <c r="T12" i="5"/>
  <c r="T8" i="5"/>
  <c r="T36" i="5"/>
  <c r="T35" i="5"/>
  <c r="T30" i="5"/>
  <c r="T25" i="5"/>
  <c r="T28" i="5"/>
  <c r="T29" i="5"/>
  <c r="T18" i="5"/>
  <c r="T17" i="5"/>
  <c r="T9" i="5"/>
  <c r="T13" i="5"/>
  <c r="T16" i="5"/>
  <c r="T15" i="5"/>
  <c r="T24" i="5"/>
  <c r="T33" i="5"/>
  <c r="T7" i="5"/>
  <c r="T32" i="5"/>
  <c r="X39" i="5"/>
  <c r="X32" i="5"/>
  <c r="X29" i="5"/>
  <c r="X33" i="5"/>
  <c r="X24" i="5"/>
  <c r="X28" i="5"/>
  <c r="X25" i="5"/>
  <c r="X19" i="5"/>
  <c r="X11" i="5"/>
  <c r="X14" i="5"/>
  <c r="X18" i="5"/>
  <c r="X17" i="5"/>
  <c r="X9" i="5"/>
  <c r="X20" i="5"/>
  <c r="X13" i="5"/>
  <c r="X16" i="5"/>
  <c r="X10" i="5"/>
  <c r="X15" i="5"/>
  <c r="X21" i="5"/>
  <c r="T19" i="5"/>
  <c r="T21" i="5"/>
</calcChain>
</file>

<file path=xl/sharedStrings.xml><?xml version="1.0" encoding="utf-8"?>
<sst xmlns="http://schemas.openxmlformats.org/spreadsheetml/2006/main" count="190" uniqueCount="88">
  <si>
    <t>Titel</t>
  </si>
  <si>
    <t>Dauer</t>
  </si>
  <si>
    <t>A</t>
  </si>
  <si>
    <t>Kassel</t>
  </si>
  <si>
    <t>B</t>
  </si>
  <si>
    <t>C</t>
  </si>
  <si>
    <t>Reutlingen</t>
  </si>
  <si>
    <t>Kuhn Rainer</t>
  </si>
  <si>
    <t>Kaub Walter</t>
  </si>
  <si>
    <t>Osterburken</t>
  </si>
  <si>
    <t>Fotogruppe</t>
  </si>
  <si>
    <t>Salm Gaby</t>
  </si>
  <si>
    <t xml:space="preserve">Nr. </t>
  </si>
  <si>
    <t>Idee</t>
  </si>
  <si>
    <t>Fotografie</t>
  </si>
  <si>
    <t>Überblendung</t>
  </si>
  <si>
    <t>Vertonung</t>
  </si>
  <si>
    <t>Gesamteindruck</t>
  </si>
  <si>
    <t>Summe</t>
  </si>
  <si>
    <t>Name,Vorname</t>
  </si>
  <si>
    <t>Juror &gt;&gt;&gt;</t>
  </si>
  <si>
    <t>Thema A: Freies Thema</t>
  </si>
  <si>
    <t>Thema B: Reiseberichte</t>
  </si>
  <si>
    <t>Platzierung, Medaillen, Urkunden</t>
  </si>
  <si>
    <t>Punkte</t>
  </si>
  <si>
    <t>Wernicke Klaus</t>
  </si>
  <si>
    <t>Irion-Strobel Irene</t>
  </si>
  <si>
    <t>Villingen-Schwenningen</t>
  </si>
  <si>
    <t>Mahel Peter</t>
  </si>
  <si>
    <t>Mutschler Jutta</t>
  </si>
  <si>
    <t>Storz Bernhard</t>
  </si>
  <si>
    <t>Worms</t>
  </si>
  <si>
    <t>Belter Waldemar</t>
  </si>
  <si>
    <t>Schelken Michael</t>
  </si>
  <si>
    <t>Zimmermann Christian</t>
  </si>
  <si>
    <t>Harras Manfred</t>
  </si>
  <si>
    <t>Schwab Ulrike</t>
  </si>
  <si>
    <t>Oberg Manfred</t>
  </si>
  <si>
    <t>Urwald Sababurg</t>
  </si>
  <si>
    <t>Lichterfest im Bergpark</t>
  </si>
  <si>
    <t>Bw Falkenberg/Elster</t>
  </si>
  <si>
    <t>Eine Bootsfahrt auf dem Inle Lake Myanmar</t>
  </si>
  <si>
    <t>Eine Wanderung auf den großen Mythen</t>
  </si>
  <si>
    <t>Sepp</t>
  </si>
  <si>
    <t>Wanderung auf Jersey</t>
  </si>
  <si>
    <t>urge Wald ten</t>
  </si>
  <si>
    <t>In der Glashütte</t>
  </si>
  <si>
    <t>Im Wald</t>
  </si>
  <si>
    <t>Im Märchenwald</t>
  </si>
  <si>
    <t>Gastfreundschaft</t>
  </si>
  <si>
    <t>Vielseitige Verkehrsmittel</t>
  </si>
  <si>
    <t>Waldspaziergang</t>
  </si>
  <si>
    <t>Das Naturwunder</t>
  </si>
  <si>
    <t>Ararat</t>
  </si>
  <si>
    <t>Viele Dinge rollen</t>
  </si>
  <si>
    <t>Rottweil</t>
  </si>
  <si>
    <t>Just Another Morning</t>
  </si>
  <si>
    <t>Lorenz Peter</t>
  </si>
  <si>
    <t>Weiß Martin</t>
  </si>
  <si>
    <t>Glaab Rainer</t>
  </si>
  <si>
    <t>Steinel Winfried</t>
  </si>
  <si>
    <t>Kalt, kälter, Berlin</t>
  </si>
  <si>
    <t>Freilicht Museum Lindlar</t>
  </si>
  <si>
    <t>Kloster Lorsch</t>
  </si>
  <si>
    <t>Nahrungskette</t>
  </si>
  <si>
    <t>Klosterkirche</t>
  </si>
  <si>
    <t>ADAC Heidelberg Historic</t>
  </si>
  <si>
    <t>Mittelgebirge Harz</t>
  </si>
  <si>
    <t>Bangkok</t>
  </si>
  <si>
    <t>Veloevolution</t>
  </si>
  <si>
    <t>Die Eisenbahn im Neckartal</t>
  </si>
  <si>
    <t>UNESCO Welterbe Bergpark Kassel</t>
  </si>
  <si>
    <t>Krumpe-Bahmer Horst</t>
  </si>
  <si>
    <t>Schrenk Martina</t>
  </si>
  <si>
    <t>Handwerk/Handwerker</t>
  </si>
  <si>
    <t>Das Meer 6° 21 N 99° 48 O  2023</t>
  </si>
  <si>
    <t>Loose Agnes</t>
  </si>
  <si>
    <t>Doel  Ein Dorf ohne Leben</t>
  </si>
  <si>
    <t>Impressionen aus Cornwall</t>
  </si>
  <si>
    <t>Rasant unterwegs</t>
  </si>
  <si>
    <t>Flughafen Rennen  Dahlemer Binz</t>
  </si>
  <si>
    <t>Auswertung 20. AV-Festival 2024</t>
  </si>
  <si>
    <t>Thema C: Alles rollt</t>
  </si>
  <si>
    <t>Gold</t>
  </si>
  <si>
    <t>Silber</t>
  </si>
  <si>
    <t>Bronze</t>
  </si>
  <si>
    <t>Urkunde</t>
  </si>
  <si>
    <t>Annahme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</si>
</sst>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:ss;@"/>
  </numFmts>
  <fonts count="18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24"/>
      <color indexed="8"/>
      <name val="Arial"/>
      <family val="2"/>
    </font>
    <font>
      <sz val="11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6"/>
      <color indexed="8"/>
      <name val="Arial"/>
      <family val="2"/>
    </font>
    <font>
      <sz val="18"/>
      <color indexed="8"/>
      <name val="Arial"/>
      <family val="2"/>
    </font>
    <font>
      <sz val="18"/>
      <name val="Arial"/>
      <family val="2"/>
    </font>
    <font>
      <b/>
      <sz val="18"/>
      <color indexed="8"/>
      <name val="Arial"/>
      <family val="2"/>
    </font>
    <font>
      <sz val="12"/>
      <color indexed="8"/>
      <name val="Arial"/>
      <family val="2"/>
    </font>
    <font>
      <sz val="12"/>
      <color indexed="10"/>
      <name val="Arial"/>
      <family val="2"/>
    </font>
    <font>
      <b/>
      <sz val="11"/>
      <color indexed="8"/>
      <name val="Arial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/>
        <bgColor indexed="26"/>
      </patternFill>
    </fill>
  </fills>
  <borders count="34">
    <border>
      <left/>
      <right/>
      <top/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ashed">
        <color indexed="8"/>
      </left>
      <right style="dashed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8"/>
      </right>
      <top style="medium">
        <color indexed="64"/>
      </top>
      <bottom style="medium">
        <color indexed="64"/>
      </bottom>
      <diagonal/>
    </border>
    <border>
      <left/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ott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0" fontId="17" fillId="0" borderId="0"/>
    <xf numFmtId="0" fontId="1" fillId="0" borderId="0"/>
  </cellStyleXfs>
  <cellXfs count="112">
    <xf numFmtId="0" fontId="0" fillId="0" borderId="0" xfId="0"/>
    <xf numFmtId="0" fontId="4" fillId="0" borderId="0" xfId="1" applyFont="1"/>
    <xf numFmtId="164" fontId="2" fillId="0" borderId="0" xfId="1" applyNumberFormat="1" applyFont="1"/>
    <xf numFmtId="0" fontId="4" fillId="0" borderId="0" xfId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 wrapText="1" shrinkToFit="1"/>
    </xf>
    <xf numFmtId="0" fontId="4" fillId="0" borderId="2" xfId="1" applyFont="1" applyBorder="1" applyAlignment="1">
      <alignment horizontal="center" vertical="center" wrapText="1" shrinkToFit="1"/>
    </xf>
    <xf numFmtId="0" fontId="7" fillId="0" borderId="3" xfId="1" applyFont="1" applyBorder="1" applyAlignment="1">
      <alignment horizontal="center" vertical="center" wrapText="1" shrinkToFit="1"/>
    </xf>
    <xf numFmtId="164" fontId="1" fillId="0" borderId="3" xfId="1" applyNumberFormat="1" applyFont="1" applyBorder="1" applyAlignment="1">
      <alignment horizontal="center" vertical="center" wrapText="1" shrinkToFit="1"/>
    </xf>
    <xf numFmtId="0" fontId="6" fillId="0" borderId="4" xfId="1" applyFont="1" applyBorder="1" applyAlignment="1">
      <alignment vertical="center"/>
    </xf>
    <xf numFmtId="0" fontId="4" fillId="0" borderId="0" xfId="1" applyFont="1" applyAlignment="1">
      <alignment shrinkToFit="1"/>
    </xf>
    <xf numFmtId="0" fontId="1" fillId="0" borderId="0" xfId="1" applyFont="1" applyAlignment="1">
      <alignment horizontal="left" shrinkToFit="1"/>
    </xf>
    <xf numFmtId="0" fontId="10" fillId="2" borderId="6" xfId="1" applyFont="1" applyFill="1" applyBorder="1" applyAlignment="1">
      <alignment vertical="center"/>
    </xf>
    <xf numFmtId="164" fontId="12" fillId="2" borderId="2" xfId="1" applyNumberFormat="1" applyFont="1" applyFill="1" applyBorder="1" applyAlignment="1">
      <alignment horizontal="center" vertical="center" wrapText="1" shrinkToFit="1"/>
    </xf>
    <xf numFmtId="0" fontId="11" fillId="2" borderId="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shrinkToFit="1"/>
    </xf>
    <xf numFmtId="0" fontId="4" fillId="2" borderId="2" xfId="1" applyFont="1" applyFill="1" applyBorder="1"/>
    <xf numFmtId="0" fontId="4" fillId="2" borderId="2" xfId="1" applyFont="1" applyFill="1" applyBorder="1" applyAlignment="1">
      <alignment vertical="center"/>
    </xf>
    <xf numFmtId="0" fontId="14" fillId="0" borderId="0" xfId="1" applyFont="1"/>
    <xf numFmtId="0" fontId="14" fillId="0" borderId="0" xfId="1" applyFont="1" applyAlignment="1">
      <alignment horizontal="center" vertical="center"/>
    </xf>
    <xf numFmtId="164" fontId="14" fillId="0" borderId="0" xfId="1" applyNumberFormat="1" applyFont="1" applyAlignment="1">
      <alignment horizontal="center" vertical="center"/>
    </xf>
    <xf numFmtId="0" fontId="16" fillId="0" borderId="0" xfId="1" applyFont="1" applyAlignment="1">
      <alignment vertical="center"/>
    </xf>
    <xf numFmtId="164" fontId="4" fillId="0" borderId="0" xfId="1" applyNumberFormat="1" applyFont="1"/>
    <xf numFmtId="0" fontId="6" fillId="0" borderId="0" xfId="1" applyFont="1"/>
    <xf numFmtId="0" fontId="13" fillId="4" borderId="2" xfId="1" applyFont="1" applyFill="1" applyBorder="1" applyAlignment="1">
      <alignment vertical="center" shrinkToFit="1"/>
    </xf>
    <xf numFmtId="0" fontId="4" fillId="4" borderId="11" xfId="1" applyFont="1" applyFill="1" applyBorder="1"/>
    <xf numFmtId="0" fontId="8" fillId="5" borderId="7" xfId="1" applyFont="1" applyFill="1" applyBorder="1" applyAlignment="1">
      <alignment horizontal="center" vertical="center"/>
    </xf>
    <xf numFmtId="0" fontId="1" fillId="5" borderId="0" xfId="1" applyFont="1" applyFill="1" applyAlignment="1">
      <alignment horizontal="center" vertical="center" shrinkToFit="1"/>
    </xf>
    <xf numFmtId="0" fontId="4" fillId="5" borderId="5" xfId="1" applyFont="1" applyFill="1" applyBorder="1" applyAlignment="1">
      <alignment horizontal="center" vertical="center"/>
    </xf>
    <xf numFmtId="0" fontId="4" fillId="5" borderId="0" xfId="1" applyFont="1" applyFill="1" applyAlignment="1">
      <alignment horizontal="center" vertical="center" shrinkToFit="1"/>
    </xf>
    <xf numFmtId="164" fontId="4" fillId="5" borderId="0" xfId="1" applyNumberFormat="1" applyFont="1" applyFill="1" applyAlignment="1">
      <alignment horizontal="center" vertical="center"/>
    </xf>
    <xf numFmtId="0" fontId="8" fillId="5" borderId="12" xfId="1" applyFont="1" applyFill="1" applyBorder="1" applyAlignment="1">
      <alignment horizontal="center" vertical="center"/>
    </xf>
    <xf numFmtId="0" fontId="8" fillId="6" borderId="7" xfId="1" applyFont="1" applyFill="1" applyBorder="1" applyAlignment="1">
      <alignment horizontal="center" vertical="center"/>
    </xf>
    <xf numFmtId="0" fontId="8" fillId="6" borderId="12" xfId="1" applyFont="1" applyFill="1" applyBorder="1" applyAlignment="1">
      <alignment horizontal="center" vertical="center"/>
    </xf>
    <xf numFmtId="0" fontId="5" fillId="5" borderId="7" xfId="1" applyFont="1" applyFill="1" applyBorder="1" applyAlignment="1">
      <alignment vertical="center"/>
    </xf>
    <xf numFmtId="0" fontId="5" fillId="5" borderId="12" xfId="1" applyFont="1" applyFill="1" applyBorder="1" applyAlignment="1">
      <alignment vertical="center"/>
    </xf>
    <xf numFmtId="0" fontId="4" fillId="6" borderId="7" xfId="1" applyFont="1" applyFill="1" applyBorder="1" applyAlignment="1">
      <alignment horizontal="center" vertical="center"/>
    </xf>
    <xf numFmtId="0" fontId="5" fillId="5" borderId="13" xfId="1" applyFont="1" applyFill="1" applyBorder="1" applyAlignment="1">
      <alignment horizontal="center" vertical="center"/>
    </xf>
    <xf numFmtId="0" fontId="8" fillId="5" borderId="20" xfId="1" applyFont="1" applyFill="1" applyBorder="1" applyAlignment="1">
      <alignment horizontal="center" vertical="center"/>
    </xf>
    <xf numFmtId="0" fontId="8" fillId="6" borderId="20" xfId="1" applyFont="1" applyFill="1" applyBorder="1" applyAlignment="1">
      <alignment horizontal="center" vertical="center"/>
    </xf>
    <xf numFmtId="0" fontId="5" fillId="5" borderId="20" xfId="1" applyFont="1" applyFill="1" applyBorder="1" applyAlignment="1">
      <alignment vertical="center"/>
    </xf>
    <xf numFmtId="0" fontId="8" fillId="6" borderId="4" xfId="0" applyFont="1" applyFill="1" applyBorder="1" applyAlignment="1">
      <alignment horizontal="center"/>
    </xf>
    <xf numFmtId="164" fontId="8" fillId="6" borderId="10" xfId="1" applyNumberFormat="1" applyFont="1" applyFill="1" applyBorder="1" applyAlignment="1">
      <alignment horizontal="center" vertical="center" textRotation="90" wrapText="1" shrinkToFit="1"/>
    </xf>
    <xf numFmtId="0" fontId="4" fillId="6" borderId="0" xfId="1" applyFont="1" applyFill="1" applyAlignment="1">
      <alignment horizontal="center" vertical="center" shrinkToFit="1"/>
    </xf>
    <xf numFmtId="0" fontId="1" fillId="6" borderId="0" xfId="1" applyFont="1" applyFill="1" applyAlignment="1">
      <alignment horizontal="center" vertical="center" shrinkToFit="1"/>
    </xf>
    <xf numFmtId="0" fontId="4" fillId="6" borderId="5" xfId="1" applyFont="1" applyFill="1" applyBorder="1" applyAlignment="1">
      <alignment horizontal="center" vertical="center"/>
    </xf>
    <xf numFmtId="164" fontId="9" fillId="5" borderId="2" xfId="1" applyNumberFormat="1" applyFont="1" applyFill="1" applyBorder="1" applyAlignment="1">
      <alignment horizontal="center" vertical="center" wrapText="1" shrinkToFit="1"/>
    </xf>
    <xf numFmtId="0" fontId="5" fillId="5" borderId="0" xfId="1" applyFont="1" applyFill="1" applyAlignment="1">
      <alignment vertical="center" shrinkToFit="1"/>
    </xf>
    <xf numFmtId="0" fontId="6" fillId="5" borderId="4" xfId="1" applyFont="1" applyFill="1" applyBorder="1" applyAlignment="1">
      <alignment vertical="center"/>
    </xf>
    <xf numFmtId="0" fontId="14" fillId="6" borderId="4" xfId="1" applyFont="1" applyFill="1" applyBorder="1" applyAlignment="1">
      <alignment horizontal="center" vertical="center"/>
    </xf>
    <xf numFmtId="0" fontId="8" fillId="5" borderId="21" xfId="1" applyFont="1" applyFill="1" applyBorder="1" applyAlignment="1">
      <alignment horizontal="center" vertical="center"/>
    </xf>
    <xf numFmtId="0" fontId="15" fillId="2" borderId="14" xfId="1" applyFont="1" applyFill="1" applyBorder="1" applyAlignment="1">
      <alignment horizontal="center" vertical="center"/>
    </xf>
    <xf numFmtId="0" fontId="5" fillId="2" borderId="22" xfId="1" applyFont="1" applyFill="1" applyBorder="1"/>
    <xf numFmtId="0" fontId="6" fillId="2" borderId="2" xfId="1" applyFont="1" applyFill="1" applyBorder="1"/>
    <xf numFmtId="0" fontId="14" fillId="6" borderId="19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vertical="center"/>
    </xf>
    <xf numFmtId="0" fontId="8" fillId="5" borderId="23" xfId="1" applyFont="1" applyFill="1" applyBorder="1" applyAlignment="1">
      <alignment horizontal="center" vertical="center"/>
    </xf>
    <xf numFmtId="0" fontId="5" fillId="5" borderId="23" xfId="1" applyFont="1" applyFill="1" applyBorder="1" applyAlignment="1">
      <alignment vertical="center"/>
    </xf>
    <xf numFmtId="0" fontId="5" fillId="5" borderId="24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vertical="center"/>
    </xf>
    <xf numFmtId="0" fontId="6" fillId="4" borderId="2" xfId="1" applyFont="1" applyFill="1" applyBorder="1" applyAlignment="1">
      <alignment vertical="center"/>
    </xf>
    <xf numFmtId="0" fontId="5" fillId="5" borderId="25" xfId="1" applyFont="1" applyFill="1" applyBorder="1" applyAlignment="1">
      <alignment vertical="center"/>
    </xf>
    <xf numFmtId="0" fontId="5" fillId="5" borderId="26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shrinkToFit="1"/>
    </xf>
    <xf numFmtId="0" fontId="11" fillId="2" borderId="2" xfId="1" applyFont="1" applyFill="1" applyBorder="1"/>
    <xf numFmtId="0" fontId="11" fillId="4" borderId="2" xfId="1" applyFont="1" applyFill="1" applyBorder="1" applyAlignment="1">
      <alignment vertical="center"/>
    </xf>
    <xf numFmtId="0" fontId="10" fillId="2" borderId="28" xfId="1" applyFont="1" applyFill="1" applyBorder="1" applyAlignment="1">
      <alignment vertical="center"/>
    </xf>
    <xf numFmtId="0" fontId="5" fillId="5" borderId="14" xfId="1" applyFont="1" applyFill="1" applyBorder="1" applyAlignment="1">
      <alignment vertical="center" shrinkToFit="1"/>
    </xf>
    <xf numFmtId="0" fontId="4" fillId="6" borderId="9" xfId="1" applyFont="1" applyFill="1" applyBorder="1" applyAlignment="1">
      <alignment horizontal="center" vertical="center" shrinkToFit="1"/>
    </xf>
    <xf numFmtId="164" fontId="1" fillId="0" borderId="29" xfId="1" applyNumberFormat="1" applyFont="1" applyBorder="1" applyAlignment="1">
      <alignment horizontal="center" vertical="center" wrapText="1" shrinkToFit="1"/>
    </xf>
    <xf numFmtId="0" fontId="11" fillId="0" borderId="0" xfId="1" applyFont="1"/>
    <xf numFmtId="0" fontId="11" fillId="4" borderId="11" xfId="1" applyFont="1" applyFill="1" applyBorder="1"/>
    <xf numFmtId="46" fontId="8" fillId="5" borderId="4" xfId="0" applyNumberFormat="1" applyFont="1" applyFill="1" applyBorder="1" applyAlignment="1">
      <alignment horizontal="center" vertical="center" wrapText="1"/>
    </xf>
    <xf numFmtId="46" fontId="8" fillId="6" borderId="4" xfId="0" applyNumberFormat="1" applyFont="1" applyFill="1" applyBorder="1" applyAlignment="1">
      <alignment horizontal="center" vertical="center" wrapText="1"/>
    </xf>
    <xf numFmtId="164" fontId="8" fillId="0" borderId="27" xfId="1" applyNumberFormat="1" applyFont="1" applyBorder="1" applyAlignment="1">
      <alignment horizontal="center" vertical="center" wrapText="1" shrinkToFit="1"/>
    </xf>
    <xf numFmtId="0" fontId="8" fillId="5" borderId="4" xfId="0" applyFont="1" applyFill="1" applyBorder="1" applyAlignment="1">
      <alignment horizontal="center"/>
    </xf>
    <xf numFmtId="0" fontId="8" fillId="5" borderId="31" xfId="1" applyFont="1" applyFill="1" applyBorder="1" applyAlignment="1">
      <alignment horizontal="center" vertical="center"/>
    </xf>
    <xf numFmtId="0" fontId="5" fillId="5" borderId="33" xfId="1" applyFont="1" applyFill="1" applyBorder="1" applyAlignment="1">
      <alignment horizontal="center" vertical="center"/>
    </xf>
    <xf numFmtId="0" fontId="14" fillId="5" borderId="19" xfId="1" applyFont="1" applyFill="1" applyBorder="1" applyAlignment="1">
      <alignment horizontal="center" vertical="center"/>
    </xf>
    <xf numFmtId="0" fontId="4" fillId="5" borderId="7" xfId="1" applyFont="1" applyFill="1" applyBorder="1" applyAlignment="1">
      <alignment horizontal="center" vertical="center"/>
    </xf>
    <xf numFmtId="0" fontId="14" fillId="5" borderId="4" xfId="1" applyFont="1" applyFill="1" applyBorder="1" applyAlignment="1">
      <alignment horizontal="center" vertical="center"/>
    </xf>
    <xf numFmtId="0" fontId="7" fillId="7" borderId="4" xfId="0" applyFont="1" applyFill="1" applyBorder="1" applyAlignment="1">
      <alignment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7" fillId="8" borderId="4" xfId="0" applyFont="1" applyFill="1" applyBorder="1" applyAlignment="1">
      <alignment vertical="center" wrapText="1"/>
    </xf>
    <xf numFmtId="46" fontId="8" fillId="7" borderId="4" xfId="0" applyNumberFormat="1" applyFont="1" applyFill="1" applyBorder="1" applyAlignment="1">
      <alignment horizontal="center" vertical="center" wrapText="1"/>
    </xf>
    <xf numFmtId="46" fontId="8" fillId="8" borderId="4" xfId="0" applyNumberFormat="1" applyFont="1" applyFill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center"/>
    </xf>
    <xf numFmtId="0" fontId="7" fillId="9" borderId="4" xfId="0" applyFont="1" applyFill="1" applyBorder="1" applyAlignment="1">
      <alignment vertical="center" wrapText="1"/>
    </xf>
    <xf numFmtId="0" fontId="7" fillId="5" borderId="30" xfId="0" applyFont="1" applyFill="1" applyBorder="1" applyAlignment="1">
      <alignment vertical="center" wrapText="1"/>
    </xf>
    <xf numFmtId="0" fontId="8" fillId="6" borderId="0" xfId="1" applyFont="1" applyFill="1" applyAlignment="1">
      <alignment horizontal="center" vertical="center"/>
    </xf>
    <xf numFmtId="0" fontId="4" fillId="5" borderId="23" xfId="1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/>
    </xf>
    <xf numFmtId="46" fontId="8" fillId="8" borderId="5" xfId="0" applyNumberFormat="1" applyFont="1" applyFill="1" applyBorder="1" applyAlignment="1">
      <alignment horizontal="center" vertical="center" wrapText="1"/>
    </xf>
    <xf numFmtId="46" fontId="8" fillId="6" borderId="30" xfId="0" applyNumberFormat="1" applyFont="1" applyFill="1" applyBorder="1" applyAlignment="1">
      <alignment horizontal="center" vertical="center" wrapText="1"/>
    </xf>
    <xf numFmtId="0" fontId="4" fillId="5" borderId="12" xfId="1" applyFont="1" applyFill="1" applyBorder="1" applyAlignment="1">
      <alignment horizontal="center" vertical="center"/>
    </xf>
    <xf numFmtId="164" fontId="8" fillId="5" borderId="15" xfId="1" applyNumberFormat="1" applyFont="1" applyFill="1" applyBorder="1" applyAlignment="1">
      <alignment horizontal="center" vertical="center" textRotation="90" wrapText="1" shrinkToFit="1"/>
    </xf>
    <xf numFmtId="0" fontId="0" fillId="5" borderId="2" xfId="0" applyFill="1" applyBorder="1" applyAlignment="1">
      <alignment horizontal="center" vertical="center" textRotation="90" wrapText="1" shrinkToFit="1"/>
    </xf>
    <xf numFmtId="0" fontId="0" fillId="5" borderId="16" xfId="0" applyFill="1" applyBorder="1" applyAlignment="1">
      <alignment horizontal="center" vertical="center" textRotation="90" wrapText="1" shrinkToFit="1"/>
    </xf>
    <xf numFmtId="164" fontId="8" fillId="6" borderId="15" xfId="1" applyNumberFormat="1" applyFont="1" applyFill="1" applyBorder="1" applyAlignment="1">
      <alignment horizontal="center" vertical="center" textRotation="90" wrapText="1" shrinkToFit="1"/>
    </xf>
    <xf numFmtId="0" fontId="0" fillId="6" borderId="2" xfId="0" applyFill="1" applyBorder="1" applyAlignment="1">
      <alignment horizontal="center" vertical="center" textRotation="90" wrapText="1" shrinkToFit="1"/>
    </xf>
    <xf numFmtId="0" fontId="0" fillId="6" borderId="16" xfId="0" applyFill="1" applyBorder="1" applyAlignment="1">
      <alignment horizontal="center" vertical="center" textRotation="90" wrapText="1" shrinkToFit="1"/>
    </xf>
    <xf numFmtId="0" fontId="0" fillId="6" borderId="17" xfId="0" applyFill="1" applyBorder="1" applyAlignment="1">
      <alignment horizontal="center" vertical="center" textRotation="90" wrapText="1" shrinkToFit="1"/>
    </xf>
    <xf numFmtId="164" fontId="8" fillId="5" borderId="18" xfId="1" applyNumberFormat="1" applyFont="1" applyFill="1" applyBorder="1" applyAlignment="1">
      <alignment horizontal="center" vertical="center" textRotation="90" wrapText="1" shrinkToFit="1"/>
    </xf>
    <xf numFmtId="0" fontId="0" fillId="5" borderId="11" xfId="0" applyFill="1" applyBorder="1" applyAlignment="1">
      <alignment horizontal="center" vertical="center" textRotation="90" wrapText="1" shrinkToFit="1"/>
    </xf>
    <xf numFmtId="0" fontId="3" fillId="3" borderId="0" xfId="1" applyFont="1" applyFill="1" applyAlignment="1">
      <alignment horizontal="center" vertical="center"/>
    </xf>
  </cellXfs>
  <cellStyles count="3">
    <cellStyle name="Standard" xfId="0" builtinId="0"/>
    <cellStyle name="Standard 2" xfId="1" xr:uid="{00000000-0005-0000-0000-000001000000}"/>
    <cellStyle name="Standard 3" xfId="2" xr:uid="{00000000-0005-0000-0000-000002000000}"/>
  </cellStyles>
  <dxfs count="0"/>
  <tableStyles count="0" defaultTableStyle="TableStyleMedium2" defaultPivotStyle="PivotStyleLight16"/>
  <colors>
    <mruColors>
      <color rgb="FF3333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239486</xdr:colOff>
      <xdr:row>0</xdr:row>
      <xdr:rowOff>304800</xdr:rowOff>
    </xdr:from>
    <xdr:ext cx="18473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741229" y="30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70"/>
  <sheetViews>
    <sheetView tabSelected="1" zoomScale="70" zoomScaleNormal="70" workbookViewId="0">
      <pane ySplit="5" topLeftCell="A6" activePane="bottomLeft" state="frozen"/>
      <selection pane="bottomLeft" activeCell="V9" sqref="V9"/>
    </sheetView>
  </sheetViews>
  <sheetFormatPr baseColWidth="10" defaultColWidth="11.453125" defaultRowHeight="18" x14ac:dyDescent="0.3"/>
  <cols>
    <col min="1" max="1" width="4.6328125" style="1" customWidth="1"/>
    <col min="2" max="2" width="4.453125" style="1" customWidth="1"/>
    <col min="3" max="3" width="38.90625" style="1" customWidth="1"/>
    <col min="4" max="4" width="9.36328125" style="2" customWidth="1"/>
    <col min="5" max="18" width="6.6328125" style="3" customWidth="1"/>
    <col min="19" max="19" width="6.6328125" style="4" customWidth="1"/>
    <col min="20" max="20" width="8.90625" style="3" customWidth="1"/>
    <col min="21" max="21" width="17.08984375" style="5" bestFit="1" customWidth="1"/>
    <col min="22" max="22" width="44.54296875" style="6" customWidth="1"/>
    <col min="23" max="23" width="29.36328125" style="7" customWidth="1"/>
    <col min="24" max="25" width="11.453125" style="1"/>
    <col min="26" max="26" width="9.453125" style="1" bestFit="1" customWidth="1"/>
    <col min="27" max="27" width="6.453125" style="1" bestFit="1" customWidth="1"/>
    <col min="28" max="16384" width="11.453125" style="1"/>
  </cols>
  <sheetData>
    <row r="1" spans="1:27" ht="41.25" customHeight="1" x14ac:dyDescent="0.3">
      <c r="A1" s="111" t="s">
        <v>81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</row>
    <row r="2" spans="1:27" ht="3" customHeight="1" thickBot="1" x14ac:dyDescent="0.35"/>
    <row r="3" spans="1:27" ht="105" customHeight="1" thickBot="1" x14ac:dyDescent="0.35">
      <c r="A3" s="8" t="s">
        <v>12</v>
      </c>
      <c r="B3" s="9"/>
      <c r="C3" s="10" t="s">
        <v>0</v>
      </c>
      <c r="D3" s="11" t="s">
        <v>1</v>
      </c>
      <c r="E3" s="102" t="s">
        <v>13</v>
      </c>
      <c r="F3" s="103"/>
      <c r="G3" s="104"/>
      <c r="H3" s="105" t="s">
        <v>14</v>
      </c>
      <c r="I3" s="106"/>
      <c r="J3" s="107"/>
      <c r="K3" s="102" t="s">
        <v>15</v>
      </c>
      <c r="L3" s="103"/>
      <c r="M3" s="104"/>
      <c r="N3" s="105" t="s">
        <v>16</v>
      </c>
      <c r="O3" s="106"/>
      <c r="P3" s="108"/>
      <c r="Q3" s="109" t="s">
        <v>17</v>
      </c>
      <c r="R3" s="103"/>
      <c r="S3" s="110"/>
      <c r="T3" s="45" t="s">
        <v>18</v>
      </c>
      <c r="U3" s="49" t="s">
        <v>23</v>
      </c>
      <c r="V3" s="12" t="s">
        <v>19</v>
      </c>
      <c r="W3" s="12" t="s">
        <v>10</v>
      </c>
      <c r="X3" s="51" t="s">
        <v>24</v>
      </c>
    </row>
    <row r="4" spans="1:27" ht="11.25" customHeight="1" x14ac:dyDescent="0.3">
      <c r="A4" s="13"/>
      <c r="B4" s="13"/>
      <c r="C4" s="14"/>
      <c r="D4" s="72"/>
      <c r="E4" s="30"/>
      <c r="F4" s="30"/>
      <c r="G4" s="30"/>
      <c r="H4" s="47"/>
      <c r="I4" s="47"/>
      <c r="J4" s="47"/>
      <c r="K4" s="30"/>
      <c r="L4" s="30"/>
      <c r="M4" s="30"/>
      <c r="N4" s="47"/>
      <c r="O4" s="47"/>
      <c r="P4" s="47"/>
      <c r="Q4" s="32"/>
      <c r="R4" s="32"/>
      <c r="S4" s="33"/>
      <c r="T4" s="46"/>
      <c r="U4" s="50"/>
    </row>
    <row r="5" spans="1:27" ht="29.25" customHeight="1" thickBot="1" x14ac:dyDescent="0.35">
      <c r="A5" s="13"/>
      <c r="B5" s="13"/>
      <c r="C5" s="14"/>
      <c r="D5" s="77" t="s">
        <v>20</v>
      </c>
      <c r="E5" s="31">
        <v>1</v>
      </c>
      <c r="F5" s="31">
        <v>2</v>
      </c>
      <c r="G5" s="31">
        <v>3</v>
      </c>
      <c r="H5" s="48">
        <v>1</v>
      </c>
      <c r="I5" s="48">
        <v>2</v>
      </c>
      <c r="J5" s="48">
        <v>3</v>
      </c>
      <c r="K5" s="31">
        <v>1</v>
      </c>
      <c r="L5" s="31">
        <v>2</v>
      </c>
      <c r="M5" s="31">
        <v>3</v>
      </c>
      <c r="N5" s="48">
        <v>1</v>
      </c>
      <c r="O5" s="48">
        <v>2</v>
      </c>
      <c r="P5" s="48">
        <v>3</v>
      </c>
      <c r="Q5" s="31">
        <v>1</v>
      </c>
      <c r="R5" s="31">
        <v>2</v>
      </c>
      <c r="S5" s="31">
        <v>3</v>
      </c>
      <c r="T5" s="71"/>
      <c r="U5" s="70"/>
    </row>
    <row r="6" spans="1:27" s="73" customFormat="1" ht="29.25" customHeight="1" thickBot="1" x14ac:dyDescent="0.5">
      <c r="A6" s="15" t="s">
        <v>21</v>
      </c>
      <c r="B6" s="66"/>
      <c r="C6" s="67"/>
      <c r="D6" s="1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8"/>
      <c r="U6" s="27"/>
      <c r="V6" s="68"/>
      <c r="W6" s="68"/>
      <c r="X6" s="74"/>
    </row>
    <row r="7" spans="1:27" ht="40.25" customHeight="1" x14ac:dyDescent="0.35">
      <c r="A7" s="78">
        <v>33</v>
      </c>
      <c r="B7" s="81" t="s">
        <v>2</v>
      </c>
      <c r="C7" s="94" t="s">
        <v>52</v>
      </c>
      <c r="D7" s="75">
        <v>3.3217592592592591E-3</v>
      </c>
      <c r="E7" s="59">
        <v>10</v>
      </c>
      <c r="F7" s="59">
        <v>10</v>
      </c>
      <c r="G7" s="59">
        <v>10</v>
      </c>
      <c r="H7" s="59">
        <v>8</v>
      </c>
      <c r="I7" s="59">
        <v>9</v>
      </c>
      <c r="J7" s="59">
        <v>9</v>
      </c>
      <c r="K7" s="59">
        <v>7</v>
      </c>
      <c r="L7" s="59">
        <v>10</v>
      </c>
      <c r="M7" s="59">
        <v>9</v>
      </c>
      <c r="N7" s="59">
        <v>8</v>
      </c>
      <c r="O7" s="59">
        <v>10</v>
      </c>
      <c r="P7" s="59">
        <v>10</v>
      </c>
      <c r="Q7" s="59">
        <v>8</v>
      </c>
      <c r="R7" s="59">
        <v>10</v>
      </c>
      <c r="S7" s="59">
        <v>10</v>
      </c>
      <c r="T7" s="96">
        <f t="shared" ref="T7:T21" si="0">SUM(E7:S7)</f>
        <v>138</v>
      </c>
      <c r="U7" s="60" t="s">
        <v>83</v>
      </c>
      <c r="V7" s="87" t="s">
        <v>7</v>
      </c>
      <c r="W7" s="88" t="s">
        <v>6</v>
      </c>
      <c r="X7" s="61">
        <f t="shared" ref="X7:X21" si="1">IF(U7="","",IF(U7="Gold",5,IF(U7="Silber",4,IF(U7="Bronze",3,IF(U7="Urkunde",2,IF(U7="Annahme",1))))))</f>
        <v>5</v>
      </c>
      <c r="Z7" s="6"/>
      <c r="AA7" s="5"/>
    </row>
    <row r="8" spans="1:27" ht="40.25" customHeight="1" x14ac:dyDescent="0.35">
      <c r="A8" s="44">
        <v>17</v>
      </c>
      <c r="B8" s="52" t="s">
        <v>2</v>
      </c>
      <c r="C8" s="86" t="s">
        <v>61</v>
      </c>
      <c r="D8" s="76">
        <v>3.0092592592592588E-3</v>
      </c>
      <c r="E8" s="29">
        <v>8</v>
      </c>
      <c r="F8" s="29">
        <v>8</v>
      </c>
      <c r="G8" s="29">
        <v>8</v>
      </c>
      <c r="H8" s="35">
        <v>8</v>
      </c>
      <c r="I8" s="35">
        <v>8</v>
      </c>
      <c r="J8" s="35">
        <v>7</v>
      </c>
      <c r="K8" s="29">
        <v>7</v>
      </c>
      <c r="L8" s="29">
        <v>8</v>
      </c>
      <c r="M8" s="29">
        <v>7</v>
      </c>
      <c r="N8" s="35">
        <v>7</v>
      </c>
      <c r="O8" s="35">
        <v>8</v>
      </c>
      <c r="P8" s="35">
        <v>9</v>
      </c>
      <c r="Q8" s="29">
        <v>8</v>
      </c>
      <c r="R8" s="29">
        <v>8</v>
      </c>
      <c r="S8" s="29">
        <v>8</v>
      </c>
      <c r="T8" s="39">
        <f t="shared" si="0"/>
        <v>117</v>
      </c>
      <c r="U8" s="37" t="s">
        <v>84</v>
      </c>
      <c r="V8" s="86" t="s">
        <v>8</v>
      </c>
      <c r="W8" s="85" t="s">
        <v>9</v>
      </c>
      <c r="X8" s="61">
        <f t="shared" si="1"/>
        <v>4</v>
      </c>
      <c r="Z8" s="26"/>
    </row>
    <row r="9" spans="1:27" ht="40.25" customHeight="1" x14ac:dyDescent="0.35">
      <c r="A9" s="78">
        <v>29</v>
      </c>
      <c r="B9" s="83" t="s">
        <v>2</v>
      </c>
      <c r="C9" s="87" t="s">
        <v>56</v>
      </c>
      <c r="D9" s="75">
        <v>2.7777777777777779E-3</v>
      </c>
      <c r="E9" s="29">
        <v>5</v>
      </c>
      <c r="F9" s="29">
        <v>6</v>
      </c>
      <c r="G9" s="29">
        <v>8</v>
      </c>
      <c r="H9" s="82">
        <v>8</v>
      </c>
      <c r="I9" s="29">
        <v>8</v>
      </c>
      <c r="J9" s="29">
        <v>9</v>
      </c>
      <c r="K9" s="29">
        <v>8</v>
      </c>
      <c r="L9" s="29">
        <v>7</v>
      </c>
      <c r="M9" s="29">
        <v>8</v>
      </c>
      <c r="N9" s="29">
        <v>6</v>
      </c>
      <c r="O9" s="29">
        <v>9</v>
      </c>
      <c r="P9" s="29">
        <v>9</v>
      </c>
      <c r="Q9" s="29">
        <v>6</v>
      </c>
      <c r="R9" s="29">
        <v>9</v>
      </c>
      <c r="S9" s="29">
        <v>9</v>
      </c>
      <c r="T9" s="82">
        <f t="shared" si="0"/>
        <v>115</v>
      </c>
      <c r="U9" s="37" t="s">
        <v>85</v>
      </c>
      <c r="V9" s="87" t="s">
        <v>73</v>
      </c>
      <c r="W9" s="88" t="s">
        <v>55</v>
      </c>
      <c r="X9" s="40">
        <f t="shared" si="1"/>
        <v>3</v>
      </c>
      <c r="Z9" s="26"/>
    </row>
    <row r="10" spans="1:27" ht="40.25" customHeight="1" x14ac:dyDescent="0.35">
      <c r="A10" s="44">
        <v>11</v>
      </c>
      <c r="B10" s="52" t="s">
        <v>2</v>
      </c>
      <c r="C10" s="86" t="s">
        <v>46</v>
      </c>
      <c r="D10" s="76">
        <v>1.5972222222222221E-3</v>
      </c>
      <c r="E10" s="29">
        <v>6</v>
      </c>
      <c r="F10" s="29">
        <v>8</v>
      </c>
      <c r="G10" s="29">
        <v>8</v>
      </c>
      <c r="H10" s="35">
        <v>7</v>
      </c>
      <c r="I10" s="35">
        <v>9</v>
      </c>
      <c r="J10" s="35">
        <v>8</v>
      </c>
      <c r="K10" s="29">
        <v>5</v>
      </c>
      <c r="L10" s="29">
        <v>8</v>
      </c>
      <c r="M10" s="29">
        <v>6</v>
      </c>
      <c r="N10" s="35">
        <v>5</v>
      </c>
      <c r="O10" s="35">
        <v>7</v>
      </c>
      <c r="P10" s="35">
        <v>8</v>
      </c>
      <c r="Q10" s="29">
        <v>5</v>
      </c>
      <c r="R10" s="29">
        <v>8</v>
      </c>
      <c r="S10" s="29">
        <v>8</v>
      </c>
      <c r="T10" s="39">
        <f t="shared" si="0"/>
        <v>106</v>
      </c>
      <c r="U10" s="37" t="s">
        <v>86</v>
      </c>
      <c r="V10" s="86" t="s">
        <v>11</v>
      </c>
      <c r="W10" s="85" t="s">
        <v>27</v>
      </c>
      <c r="X10" s="40">
        <f t="shared" si="1"/>
        <v>2</v>
      </c>
      <c r="Z10" s="26"/>
    </row>
    <row r="11" spans="1:27" ht="40.25" customHeight="1" x14ac:dyDescent="0.35">
      <c r="A11" s="78">
        <v>23</v>
      </c>
      <c r="B11" s="83" t="s">
        <v>2</v>
      </c>
      <c r="C11" s="89" t="s">
        <v>65</v>
      </c>
      <c r="D11" s="91">
        <v>1.9560185185185184E-3</v>
      </c>
      <c r="E11" s="29">
        <v>4</v>
      </c>
      <c r="F11" s="29">
        <v>8</v>
      </c>
      <c r="G11" s="29">
        <v>5</v>
      </c>
      <c r="H11" s="29">
        <v>8</v>
      </c>
      <c r="I11" s="29">
        <v>10</v>
      </c>
      <c r="J11" s="29">
        <v>7</v>
      </c>
      <c r="K11" s="29">
        <v>6</v>
      </c>
      <c r="L11" s="29">
        <v>7</v>
      </c>
      <c r="M11" s="29">
        <v>6</v>
      </c>
      <c r="N11" s="29">
        <v>8</v>
      </c>
      <c r="O11" s="29">
        <v>10</v>
      </c>
      <c r="P11" s="29">
        <v>6</v>
      </c>
      <c r="Q11" s="29">
        <v>5</v>
      </c>
      <c r="R11" s="29">
        <v>9</v>
      </c>
      <c r="S11" s="29">
        <v>5</v>
      </c>
      <c r="T11" s="82">
        <f t="shared" si="0"/>
        <v>104</v>
      </c>
      <c r="U11" s="37" t="s">
        <v>86</v>
      </c>
      <c r="V11" s="89" t="s">
        <v>72</v>
      </c>
      <c r="W11" s="88" t="s">
        <v>9</v>
      </c>
      <c r="X11" s="40">
        <f t="shared" si="1"/>
        <v>2</v>
      </c>
      <c r="Z11" s="26"/>
    </row>
    <row r="12" spans="1:27" ht="40.25" customHeight="1" x14ac:dyDescent="0.35">
      <c r="A12" s="78">
        <v>12</v>
      </c>
      <c r="B12" s="83" t="s">
        <v>2</v>
      </c>
      <c r="C12" s="89" t="s">
        <v>47</v>
      </c>
      <c r="D12" s="91">
        <v>1.0995370370370371E-3</v>
      </c>
      <c r="E12" s="29">
        <v>8</v>
      </c>
      <c r="F12" s="29">
        <v>7</v>
      </c>
      <c r="G12" s="29">
        <v>9</v>
      </c>
      <c r="H12" s="29">
        <v>7</v>
      </c>
      <c r="I12" s="29">
        <v>7</v>
      </c>
      <c r="J12" s="29">
        <v>7</v>
      </c>
      <c r="K12" s="29">
        <v>5</v>
      </c>
      <c r="L12" s="29">
        <v>6</v>
      </c>
      <c r="M12" s="29">
        <v>7</v>
      </c>
      <c r="N12" s="29">
        <v>7</v>
      </c>
      <c r="O12" s="29">
        <v>7</v>
      </c>
      <c r="P12" s="29">
        <v>8</v>
      </c>
      <c r="Q12" s="29">
        <v>5</v>
      </c>
      <c r="R12" s="29">
        <v>7</v>
      </c>
      <c r="S12" s="29">
        <v>7</v>
      </c>
      <c r="T12" s="82">
        <f t="shared" si="0"/>
        <v>104</v>
      </c>
      <c r="U12" s="37" t="s">
        <v>86</v>
      </c>
      <c r="V12" s="87" t="s">
        <v>11</v>
      </c>
      <c r="W12" s="88" t="s">
        <v>27</v>
      </c>
      <c r="X12" s="40">
        <f t="shared" si="1"/>
        <v>2</v>
      </c>
      <c r="Z12" s="26"/>
    </row>
    <row r="13" spans="1:27" ht="40.25" customHeight="1" x14ac:dyDescent="0.35">
      <c r="A13" s="78">
        <v>22</v>
      </c>
      <c r="B13" s="83" t="s">
        <v>2</v>
      </c>
      <c r="C13" s="87" t="s">
        <v>64</v>
      </c>
      <c r="D13" s="75">
        <v>1.0879629629629629E-3</v>
      </c>
      <c r="E13" s="29">
        <v>8</v>
      </c>
      <c r="F13" s="29">
        <v>8</v>
      </c>
      <c r="G13" s="29">
        <v>9</v>
      </c>
      <c r="H13" s="29">
        <v>7</v>
      </c>
      <c r="I13" s="29">
        <v>6</v>
      </c>
      <c r="J13" s="29">
        <v>7</v>
      </c>
      <c r="K13" s="29">
        <v>7</v>
      </c>
      <c r="L13" s="29">
        <v>6</v>
      </c>
      <c r="M13" s="29">
        <v>6</v>
      </c>
      <c r="N13" s="29">
        <v>6</v>
      </c>
      <c r="O13" s="29">
        <v>6</v>
      </c>
      <c r="P13" s="29">
        <v>7</v>
      </c>
      <c r="Q13" s="29">
        <v>7</v>
      </c>
      <c r="R13" s="29">
        <v>6</v>
      </c>
      <c r="S13" s="29">
        <v>7</v>
      </c>
      <c r="T13" s="82">
        <f t="shared" si="0"/>
        <v>103</v>
      </c>
      <c r="U13" s="37" t="s">
        <v>87</v>
      </c>
      <c r="V13" s="87" t="s">
        <v>29</v>
      </c>
      <c r="W13" s="88" t="s">
        <v>9</v>
      </c>
      <c r="X13" s="40">
        <f t="shared" si="1"/>
        <v>1</v>
      </c>
      <c r="Z13" s="26"/>
    </row>
    <row r="14" spans="1:27" ht="40.25" customHeight="1" x14ac:dyDescent="0.35">
      <c r="A14" s="44">
        <v>7</v>
      </c>
      <c r="B14" s="52" t="s">
        <v>2</v>
      </c>
      <c r="C14" s="86" t="s">
        <v>43</v>
      </c>
      <c r="D14" s="76">
        <v>2.8587962962962963E-3</v>
      </c>
      <c r="E14" s="29">
        <v>8</v>
      </c>
      <c r="F14" s="29">
        <v>8</v>
      </c>
      <c r="G14" s="29">
        <v>7</v>
      </c>
      <c r="H14" s="95">
        <v>6</v>
      </c>
      <c r="I14" s="35">
        <v>7</v>
      </c>
      <c r="J14" s="35">
        <v>6</v>
      </c>
      <c r="K14" s="29">
        <v>5</v>
      </c>
      <c r="L14" s="29">
        <v>7</v>
      </c>
      <c r="M14" s="29">
        <v>6</v>
      </c>
      <c r="N14" s="35">
        <v>7</v>
      </c>
      <c r="O14" s="35">
        <v>8</v>
      </c>
      <c r="P14" s="35">
        <v>5</v>
      </c>
      <c r="Q14" s="29">
        <v>6</v>
      </c>
      <c r="R14" s="29">
        <v>9</v>
      </c>
      <c r="S14" s="29">
        <v>7</v>
      </c>
      <c r="T14" s="39">
        <f t="shared" si="0"/>
        <v>102</v>
      </c>
      <c r="U14" s="37" t="s">
        <v>87</v>
      </c>
      <c r="V14" s="86" t="s">
        <v>35</v>
      </c>
      <c r="W14" s="85" t="s">
        <v>27</v>
      </c>
      <c r="X14" s="40">
        <f t="shared" si="1"/>
        <v>1</v>
      </c>
      <c r="Z14" s="26"/>
    </row>
    <row r="15" spans="1:27" ht="40.25" customHeight="1" x14ac:dyDescent="0.35">
      <c r="A15" s="78">
        <v>9</v>
      </c>
      <c r="B15" s="83" t="s">
        <v>2</v>
      </c>
      <c r="C15" s="87" t="s">
        <v>74</v>
      </c>
      <c r="D15" s="91">
        <v>4.9652777777777777E-3</v>
      </c>
      <c r="E15" s="29">
        <v>7</v>
      </c>
      <c r="F15" s="29">
        <v>7</v>
      </c>
      <c r="G15" s="29">
        <v>7</v>
      </c>
      <c r="H15" s="29">
        <v>7</v>
      </c>
      <c r="I15" s="29">
        <v>6</v>
      </c>
      <c r="J15" s="29">
        <v>7</v>
      </c>
      <c r="K15" s="29">
        <v>6</v>
      </c>
      <c r="L15" s="29">
        <v>7</v>
      </c>
      <c r="M15" s="29">
        <v>5</v>
      </c>
      <c r="N15" s="29">
        <v>8</v>
      </c>
      <c r="O15" s="29">
        <v>6</v>
      </c>
      <c r="P15" s="29">
        <v>6</v>
      </c>
      <c r="Q15" s="29">
        <v>6</v>
      </c>
      <c r="R15" s="29">
        <v>7</v>
      </c>
      <c r="S15" s="29">
        <v>6</v>
      </c>
      <c r="T15" s="82">
        <f t="shared" si="0"/>
        <v>98</v>
      </c>
      <c r="U15" s="37"/>
      <c r="V15" s="87" t="s">
        <v>37</v>
      </c>
      <c r="W15" s="88" t="s">
        <v>27</v>
      </c>
      <c r="X15" s="40" t="str">
        <f t="shared" si="1"/>
        <v/>
      </c>
      <c r="Z15" s="26"/>
    </row>
    <row r="16" spans="1:27" ht="40.25" customHeight="1" x14ac:dyDescent="0.35">
      <c r="A16" s="44">
        <v>2</v>
      </c>
      <c r="B16" s="52" t="s">
        <v>2</v>
      </c>
      <c r="C16" s="84" t="s">
        <v>39</v>
      </c>
      <c r="D16" s="76">
        <v>2.1527777777777778E-3</v>
      </c>
      <c r="E16" s="29">
        <v>5</v>
      </c>
      <c r="F16" s="29">
        <v>6</v>
      </c>
      <c r="G16" s="29">
        <v>7</v>
      </c>
      <c r="H16" s="35">
        <v>7</v>
      </c>
      <c r="I16" s="35">
        <v>8</v>
      </c>
      <c r="J16" s="35">
        <v>8</v>
      </c>
      <c r="K16" s="29">
        <v>4</v>
      </c>
      <c r="L16" s="29">
        <v>7</v>
      </c>
      <c r="M16" s="29">
        <v>7</v>
      </c>
      <c r="N16" s="35">
        <v>4</v>
      </c>
      <c r="O16" s="35">
        <v>7</v>
      </c>
      <c r="P16" s="35">
        <v>8</v>
      </c>
      <c r="Q16" s="29">
        <v>5</v>
      </c>
      <c r="R16" s="29">
        <v>7</v>
      </c>
      <c r="S16" s="29">
        <v>7</v>
      </c>
      <c r="T16" s="39">
        <f t="shared" si="0"/>
        <v>97</v>
      </c>
      <c r="U16" s="37"/>
      <c r="V16" s="86" t="s">
        <v>57</v>
      </c>
      <c r="W16" s="85" t="s">
        <v>3</v>
      </c>
      <c r="X16" s="40" t="str">
        <f t="shared" si="1"/>
        <v/>
      </c>
      <c r="Z16" s="26"/>
    </row>
    <row r="17" spans="1:27" ht="40.25" customHeight="1" x14ac:dyDescent="0.35">
      <c r="A17" s="44">
        <v>16</v>
      </c>
      <c r="B17" s="52" t="s">
        <v>2</v>
      </c>
      <c r="C17" s="86" t="s">
        <v>51</v>
      </c>
      <c r="D17" s="76">
        <v>4.0277777777777777E-3</v>
      </c>
      <c r="E17" s="29">
        <v>5</v>
      </c>
      <c r="F17" s="29">
        <v>7</v>
      </c>
      <c r="G17" s="29">
        <v>6</v>
      </c>
      <c r="H17" s="35">
        <v>7</v>
      </c>
      <c r="I17" s="35">
        <v>8</v>
      </c>
      <c r="J17" s="35">
        <v>7</v>
      </c>
      <c r="K17" s="29">
        <v>6</v>
      </c>
      <c r="L17" s="29">
        <v>7</v>
      </c>
      <c r="M17" s="29">
        <v>8</v>
      </c>
      <c r="N17" s="35">
        <v>5</v>
      </c>
      <c r="O17" s="35">
        <v>7</v>
      </c>
      <c r="P17" s="35">
        <v>6</v>
      </c>
      <c r="Q17" s="29">
        <v>4</v>
      </c>
      <c r="R17" s="29">
        <v>6</v>
      </c>
      <c r="S17" s="29">
        <v>7</v>
      </c>
      <c r="T17" s="39">
        <f t="shared" si="0"/>
        <v>96</v>
      </c>
      <c r="U17" s="37"/>
      <c r="V17" s="84" t="s">
        <v>60</v>
      </c>
      <c r="W17" s="85" t="s">
        <v>27</v>
      </c>
      <c r="X17" s="40" t="str">
        <f t="shared" si="1"/>
        <v/>
      </c>
      <c r="Z17" s="26"/>
    </row>
    <row r="18" spans="1:27" ht="40.25" customHeight="1" x14ac:dyDescent="0.35">
      <c r="A18" s="44">
        <v>13</v>
      </c>
      <c r="B18" s="52" t="s">
        <v>2</v>
      </c>
      <c r="C18" s="86" t="s">
        <v>48</v>
      </c>
      <c r="D18" s="76">
        <v>3.8194444444444443E-3</v>
      </c>
      <c r="E18" s="29">
        <v>8</v>
      </c>
      <c r="F18" s="29">
        <v>7</v>
      </c>
      <c r="G18" s="29">
        <v>7</v>
      </c>
      <c r="H18" s="35">
        <v>7</v>
      </c>
      <c r="I18" s="35">
        <v>6</v>
      </c>
      <c r="J18" s="35">
        <v>7</v>
      </c>
      <c r="K18" s="29">
        <v>3</v>
      </c>
      <c r="L18" s="29">
        <v>5</v>
      </c>
      <c r="M18" s="29">
        <v>5</v>
      </c>
      <c r="N18" s="35">
        <v>8</v>
      </c>
      <c r="O18" s="35">
        <v>5</v>
      </c>
      <c r="P18" s="35">
        <v>6</v>
      </c>
      <c r="Q18" s="29">
        <v>6</v>
      </c>
      <c r="R18" s="29">
        <v>6</v>
      </c>
      <c r="S18" s="29">
        <v>7</v>
      </c>
      <c r="T18" s="39">
        <f t="shared" si="0"/>
        <v>93</v>
      </c>
      <c r="U18" s="37"/>
      <c r="V18" s="84" t="s">
        <v>36</v>
      </c>
      <c r="W18" s="85" t="s">
        <v>27</v>
      </c>
      <c r="X18" s="40" t="str">
        <f t="shared" si="1"/>
        <v/>
      </c>
      <c r="Z18" s="26"/>
    </row>
    <row r="19" spans="1:27" ht="40.25" customHeight="1" x14ac:dyDescent="0.35">
      <c r="A19" s="44">
        <v>1</v>
      </c>
      <c r="B19" s="52" t="s">
        <v>2</v>
      </c>
      <c r="C19" s="84" t="s">
        <v>71</v>
      </c>
      <c r="D19" s="76">
        <v>4.7106481481481478E-3</v>
      </c>
      <c r="E19" s="29">
        <v>6</v>
      </c>
      <c r="F19" s="29">
        <v>5</v>
      </c>
      <c r="G19" s="29">
        <v>6</v>
      </c>
      <c r="H19" s="35">
        <v>7</v>
      </c>
      <c r="I19" s="35">
        <v>7</v>
      </c>
      <c r="J19" s="35">
        <v>7</v>
      </c>
      <c r="K19" s="29">
        <v>5</v>
      </c>
      <c r="L19" s="29">
        <v>4</v>
      </c>
      <c r="M19" s="29">
        <v>7</v>
      </c>
      <c r="N19" s="35">
        <v>5</v>
      </c>
      <c r="O19" s="35">
        <v>4</v>
      </c>
      <c r="P19" s="35">
        <v>7</v>
      </c>
      <c r="Q19" s="29">
        <v>4</v>
      </c>
      <c r="R19" s="29">
        <v>6</v>
      </c>
      <c r="S19" s="29">
        <v>7</v>
      </c>
      <c r="T19" s="39">
        <f t="shared" si="0"/>
        <v>87</v>
      </c>
      <c r="U19" s="37"/>
      <c r="V19" s="86" t="s">
        <v>57</v>
      </c>
      <c r="W19" s="85" t="s">
        <v>3</v>
      </c>
      <c r="X19" s="40" t="str">
        <f t="shared" si="1"/>
        <v/>
      </c>
      <c r="Z19" s="26"/>
    </row>
    <row r="20" spans="1:27" ht="40.25" customHeight="1" x14ac:dyDescent="0.35">
      <c r="A20" s="78">
        <v>4</v>
      </c>
      <c r="B20" s="83" t="s">
        <v>2</v>
      </c>
      <c r="C20" s="87" t="s">
        <v>38</v>
      </c>
      <c r="D20" s="75">
        <v>3.5185185185185185E-3</v>
      </c>
      <c r="E20" s="29">
        <v>4</v>
      </c>
      <c r="F20" s="29">
        <v>5</v>
      </c>
      <c r="G20" s="29">
        <v>6</v>
      </c>
      <c r="H20" s="29">
        <v>7</v>
      </c>
      <c r="I20" s="29">
        <v>8</v>
      </c>
      <c r="J20" s="29">
        <v>8</v>
      </c>
      <c r="K20" s="29">
        <v>7</v>
      </c>
      <c r="L20" s="29">
        <v>5</v>
      </c>
      <c r="M20" s="29">
        <v>5</v>
      </c>
      <c r="N20" s="29">
        <v>4</v>
      </c>
      <c r="O20" s="29">
        <v>4</v>
      </c>
      <c r="P20" s="29">
        <v>6</v>
      </c>
      <c r="Q20" s="29">
        <v>4</v>
      </c>
      <c r="R20" s="29">
        <v>6</v>
      </c>
      <c r="S20" s="29">
        <v>6</v>
      </c>
      <c r="T20" s="82">
        <f t="shared" si="0"/>
        <v>85</v>
      </c>
      <c r="U20" s="37"/>
      <c r="V20" s="89" t="s">
        <v>25</v>
      </c>
      <c r="W20" s="88" t="s">
        <v>3</v>
      </c>
      <c r="X20" s="40" t="str">
        <f t="shared" si="1"/>
        <v/>
      </c>
      <c r="Z20" s="26"/>
    </row>
    <row r="21" spans="1:27" ht="40.25" customHeight="1" thickBot="1" x14ac:dyDescent="0.4">
      <c r="A21" s="44">
        <v>3</v>
      </c>
      <c r="B21" s="52" t="s">
        <v>2</v>
      </c>
      <c r="C21" s="84" t="s">
        <v>40</v>
      </c>
      <c r="D21" s="90">
        <v>2.4421296296296296E-3</v>
      </c>
      <c r="E21" s="29">
        <v>4</v>
      </c>
      <c r="F21" s="29">
        <v>6</v>
      </c>
      <c r="G21" s="29">
        <v>6</v>
      </c>
      <c r="H21" s="35">
        <v>8</v>
      </c>
      <c r="I21" s="35">
        <v>7</v>
      </c>
      <c r="J21" s="35">
        <v>5</v>
      </c>
      <c r="K21" s="29">
        <v>5</v>
      </c>
      <c r="L21" s="29">
        <v>5</v>
      </c>
      <c r="M21" s="29">
        <v>6</v>
      </c>
      <c r="N21" s="35">
        <v>4</v>
      </c>
      <c r="O21" s="35">
        <v>4</v>
      </c>
      <c r="P21" s="35">
        <v>5</v>
      </c>
      <c r="Q21" s="29">
        <v>4</v>
      </c>
      <c r="R21" s="29">
        <v>6</v>
      </c>
      <c r="S21" s="29">
        <v>6</v>
      </c>
      <c r="T21" s="39">
        <f t="shared" si="0"/>
        <v>81</v>
      </c>
      <c r="U21" s="37"/>
      <c r="V21" s="84" t="s">
        <v>58</v>
      </c>
      <c r="W21" s="85" t="s">
        <v>3</v>
      </c>
      <c r="X21" s="40" t="str">
        <f t="shared" si="1"/>
        <v/>
      </c>
      <c r="Z21" s="26"/>
    </row>
    <row r="22" spans="1:27" ht="105" customHeight="1" thickBot="1" x14ac:dyDescent="0.35">
      <c r="A22" s="8" t="s">
        <v>12</v>
      </c>
      <c r="B22" s="9"/>
      <c r="C22" s="10" t="s">
        <v>0</v>
      </c>
      <c r="D22" s="11" t="s">
        <v>1</v>
      </c>
      <c r="E22" s="102" t="s">
        <v>13</v>
      </c>
      <c r="F22" s="103"/>
      <c r="G22" s="104"/>
      <c r="H22" s="105" t="s">
        <v>14</v>
      </c>
      <c r="I22" s="106"/>
      <c r="J22" s="107"/>
      <c r="K22" s="102" t="s">
        <v>15</v>
      </c>
      <c r="L22" s="103"/>
      <c r="M22" s="104"/>
      <c r="N22" s="105" t="s">
        <v>16</v>
      </c>
      <c r="O22" s="106"/>
      <c r="P22" s="108"/>
      <c r="Q22" s="109" t="s">
        <v>17</v>
      </c>
      <c r="R22" s="103"/>
      <c r="S22" s="110"/>
      <c r="T22" s="45" t="s">
        <v>18</v>
      </c>
      <c r="U22" s="49" t="s">
        <v>23</v>
      </c>
      <c r="V22" s="12" t="s">
        <v>19</v>
      </c>
      <c r="W22" s="12" t="s">
        <v>10</v>
      </c>
      <c r="X22" s="51" t="s">
        <v>24</v>
      </c>
    </row>
    <row r="23" spans="1:27" ht="32.15" customHeight="1" thickBot="1" x14ac:dyDescent="0.35">
      <c r="A23" s="15" t="s">
        <v>22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20"/>
      <c r="V23" s="62"/>
      <c r="W23" s="63"/>
      <c r="X23" s="28"/>
    </row>
    <row r="24" spans="1:27" ht="40.25" customHeight="1" x14ac:dyDescent="0.35">
      <c r="A24" s="78">
        <v>34</v>
      </c>
      <c r="B24" s="81" t="s">
        <v>4</v>
      </c>
      <c r="C24" s="87" t="s">
        <v>53</v>
      </c>
      <c r="D24" s="75">
        <v>6.9212962962962969E-3</v>
      </c>
      <c r="E24" s="59">
        <v>9</v>
      </c>
      <c r="F24" s="59">
        <v>9</v>
      </c>
      <c r="G24" s="59">
        <v>8</v>
      </c>
      <c r="H24" s="59">
        <v>10</v>
      </c>
      <c r="I24" s="59">
        <v>9</v>
      </c>
      <c r="J24" s="59">
        <v>8</v>
      </c>
      <c r="K24" s="59">
        <v>8</v>
      </c>
      <c r="L24" s="59">
        <v>10</v>
      </c>
      <c r="M24" s="59">
        <v>8</v>
      </c>
      <c r="N24" s="59">
        <v>10</v>
      </c>
      <c r="O24" s="59">
        <v>10</v>
      </c>
      <c r="P24" s="59">
        <v>9</v>
      </c>
      <c r="Q24" s="59">
        <v>10</v>
      </c>
      <c r="R24" s="59">
        <v>10</v>
      </c>
      <c r="S24" s="59">
        <v>9</v>
      </c>
      <c r="T24" s="96">
        <f t="shared" ref="T24:T36" si="2">SUM(E24:S24)</f>
        <v>137</v>
      </c>
      <c r="U24" s="60" t="s">
        <v>84</v>
      </c>
      <c r="V24" s="87" t="s">
        <v>7</v>
      </c>
      <c r="W24" s="88" t="s">
        <v>6</v>
      </c>
      <c r="X24" s="61">
        <f t="shared" ref="X24:X30" si="3">IF(U24="","",IF(U24="Gold",5,IF(U24="Silber",4,IF(U24="Bronze",3,IF(U24="Urkunde",2,IF(U24="Annahme",1))))))</f>
        <v>4</v>
      </c>
    </row>
    <row r="25" spans="1:27" ht="40.25" customHeight="1" x14ac:dyDescent="0.35">
      <c r="A25" s="78">
        <v>30</v>
      </c>
      <c r="B25" s="83" t="s">
        <v>4</v>
      </c>
      <c r="C25" s="87" t="s">
        <v>68</v>
      </c>
      <c r="D25" s="75">
        <v>5.1736111111111115E-3</v>
      </c>
      <c r="E25" s="34">
        <v>9</v>
      </c>
      <c r="F25" s="34">
        <v>10</v>
      </c>
      <c r="G25" s="34">
        <v>8</v>
      </c>
      <c r="H25" s="34">
        <v>9</v>
      </c>
      <c r="I25" s="34">
        <v>9</v>
      </c>
      <c r="J25" s="34">
        <v>10</v>
      </c>
      <c r="K25" s="34">
        <v>7</v>
      </c>
      <c r="L25" s="34">
        <v>9</v>
      </c>
      <c r="M25" s="34">
        <v>10</v>
      </c>
      <c r="N25" s="34">
        <v>9</v>
      </c>
      <c r="O25" s="34">
        <v>10</v>
      </c>
      <c r="P25" s="34">
        <v>10</v>
      </c>
      <c r="Q25" s="34">
        <v>8</v>
      </c>
      <c r="R25" s="34">
        <v>9</v>
      </c>
      <c r="S25" s="34">
        <v>9</v>
      </c>
      <c r="T25" s="101">
        <f t="shared" si="2"/>
        <v>136</v>
      </c>
      <c r="U25" s="38" t="s">
        <v>83</v>
      </c>
      <c r="V25" s="87" t="s">
        <v>73</v>
      </c>
      <c r="W25" s="88" t="s">
        <v>55</v>
      </c>
      <c r="X25" s="40">
        <f t="shared" si="3"/>
        <v>5</v>
      </c>
    </row>
    <row r="26" spans="1:27" ht="40.25" customHeight="1" x14ac:dyDescent="0.35">
      <c r="A26" s="44">
        <v>14</v>
      </c>
      <c r="B26" s="52" t="s">
        <v>4</v>
      </c>
      <c r="C26" s="86" t="s">
        <v>49</v>
      </c>
      <c r="D26" s="76">
        <v>3.1828703703703702E-3</v>
      </c>
      <c r="E26" s="29">
        <v>8</v>
      </c>
      <c r="F26" s="29">
        <v>7</v>
      </c>
      <c r="G26" s="29">
        <v>7</v>
      </c>
      <c r="H26" s="35">
        <v>7</v>
      </c>
      <c r="I26" s="35">
        <v>6</v>
      </c>
      <c r="J26" s="35">
        <v>8</v>
      </c>
      <c r="K26" s="29">
        <v>6</v>
      </c>
      <c r="L26" s="29">
        <v>7</v>
      </c>
      <c r="M26" s="29">
        <v>8</v>
      </c>
      <c r="N26" s="35">
        <v>7</v>
      </c>
      <c r="O26" s="35">
        <v>7</v>
      </c>
      <c r="P26" s="35">
        <v>7</v>
      </c>
      <c r="Q26" s="29">
        <v>8</v>
      </c>
      <c r="R26" s="29">
        <v>7</v>
      </c>
      <c r="S26" s="29">
        <v>8</v>
      </c>
      <c r="T26" s="39">
        <f t="shared" si="2"/>
        <v>108</v>
      </c>
      <c r="U26" s="37" t="s">
        <v>85</v>
      </c>
      <c r="V26" s="86" t="s">
        <v>36</v>
      </c>
      <c r="W26" s="85" t="s">
        <v>27</v>
      </c>
      <c r="X26" s="40">
        <f t="shared" si="3"/>
        <v>3</v>
      </c>
    </row>
    <row r="27" spans="1:27" ht="40.25" customHeight="1" x14ac:dyDescent="0.3">
      <c r="A27" s="97">
        <v>10</v>
      </c>
      <c r="B27" s="83" t="s">
        <v>4</v>
      </c>
      <c r="C27" s="87" t="s">
        <v>45</v>
      </c>
      <c r="D27" s="75">
        <v>3.2870370370370367E-3</v>
      </c>
      <c r="E27" s="29">
        <v>6</v>
      </c>
      <c r="F27" s="29">
        <v>8</v>
      </c>
      <c r="G27" s="29">
        <v>6</v>
      </c>
      <c r="H27" s="29">
        <v>7</v>
      </c>
      <c r="I27" s="29">
        <v>8</v>
      </c>
      <c r="J27" s="29">
        <v>7</v>
      </c>
      <c r="K27" s="29">
        <v>7</v>
      </c>
      <c r="L27" s="29">
        <v>9</v>
      </c>
      <c r="M27" s="29">
        <v>5</v>
      </c>
      <c r="N27" s="29">
        <v>7</v>
      </c>
      <c r="O27" s="29">
        <v>9</v>
      </c>
      <c r="P27" s="29">
        <v>6</v>
      </c>
      <c r="Q27" s="29">
        <v>6</v>
      </c>
      <c r="R27" s="29">
        <v>9</v>
      </c>
      <c r="S27" s="29">
        <v>6</v>
      </c>
      <c r="T27" s="82">
        <f t="shared" si="2"/>
        <v>106</v>
      </c>
      <c r="U27" s="37" t="s">
        <v>86</v>
      </c>
      <c r="V27" s="89" t="s">
        <v>37</v>
      </c>
      <c r="W27" s="88" t="s">
        <v>27</v>
      </c>
      <c r="X27" s="40">
        <f t="shared" si="3"/>
        <v>2</v>
      </c>
    </row>
    <row r="28" spans="1:27" ht="40.25" customHeight="1" x14ac:dyDescent="0.35">
      <c r="A28" s="78">
        <v>21</v>
      </c>
      <c r="B28" s="83" t="s">
        <v>4</v>
      </c>
      <c r="C28" s="87" t="s">
        <v>78</v>
      </c>
      <c r="D28" s="91">
        <v>3.0671296296296297E-3</v>
      </c>
      <c r="E28" s="29">
        <v>7</v>
      </c>
      <c r="F28" s="29">
        <v>6</v>
      </c>
      <c r="G28" s="29">
        <v>6</v>
      </c>
      <c r="H28" s="29">
        <v>7</v>
      </c>
      <c r="I28" s="29">
        <v>7</v>
      </c>
      <c r="J28" s="29">
        <v>6</v>
      </c>
      <c r="K28" s="29">
        <v>7</v>
      </c>
      <c r="L28" s="29">
        <v>5</v>
      </c>
      <c r="M28" s="29">
        <v>5</v>
      </c>
      <c r="N28" s="29">
        <v>8</v>
      </c>
      <c r="O28" s="29">
        <v>7</v>
      </c>
      <c r="P28" s="29">
        <v>7</v>
      </c>
      <c r="Q28" s="29">
        <v>7</v>
      </c>
      <c r="R28" s="29">
        <v>7</v>
      </c>
      <c r="S28" s="29">
        <v>6</v>
      </c>
      <c r="T28" s="82">
        <f t="shared" si="2"/>
        <v>98</v>
      </c>
      <c r="U28" s="37" t="s">
        <v>87</v>
      </c>
      <c r="V28" s="87" t="s">
        <v>33</v>
      </c>
      <c r="W28" s="88" t="s">
        <v>9</v>
      </c>
      <c r="X28" s="40">
        <f t="shared" si="3"/>
        <v>1</v>
      </c>
    </row>
    <row r="29" spans="1:27" ht="40.25" customHeight="1" x14ac:dyDescent="0.35">
      <c r="A29" s="44">
        <v>28</v>
      </c>
      <c r="B29" s="52" t="s">
        <v>4</v>
      </c>
      <c r="C29" s="86" t="s">
        <v>67</v>
      </c>
      <c r="D29" s="76">
        <v>3.9004629629629632E-3</v>
      </c>
      <c r="E29" s="29">
        <v>6</v>
      </c>
      <c r="F29" s="29">
        <v>6</v>
      </c>
      <c r="G29" s="29">
        <v>6</v>
      </c>
      <c r="H29" s="35">
        <v>7</v>
      </c>
      <c r="I29" s="35">
        <v>7</v>
      </c>
      <c r="J29" s="35">
        <v>6</v>
      </c>
      <c r="K29" s="29">
        <v>6</v>
      </c>
      <c r="L29" s="29">
        <v>7</v>
      </c>
      <c r="M29" s="29">
        <v>6</v>
      </c>
      <c r="N29" s="35">
        <v>6</v>
      </c>
      <c r="O29" s="35">
        <v>6</v>
      </c>
      <c r="P29" s="35">
        <v>5</v>
      </c>
      <c r="Q29" s="29">
        <v>7</v>
      </c>
      <c r="R29" s="29">
        <v>6</v>
      </c>
      <c r="S29" s="29">
        <v>6</v>
      </c>
      <c r="T29" s="39">
        <f t="shared" si="2"/>
        <v>93</v>
      </c>
      <c r="U29" s="37" t="s">
        <v>87</v>
      </c>
      <c r="V29" s="86" t="s">
        <v>28</v>
      </c>
      <c r="W29" s="85" t="s">
        <v>9</v>
      </c>
      <c r="X29" s="40">
        <f t="shared" si="3"/>
        <v>1</v>
      </c>
    </row>
    <row r="30" spans="1:27" ht="40.25" customHeight="1" x14ac:dyDescent="0.35">
      <c r="A30" s="44">
        <v>19</v>
      </c>
      <c r="B30" s="52" t="s">
        <v>4</v>
      </c>
      <c r="C30" s="86" t="s">
        <v>63</v>
      </c>
      <c r="D30" s="100">
        <v>2.0601851851851853E-3</v>
      </c>
      <c r="E30" s="34">
        <v>4</v>
      </c>
      <c r="F30" s="34">
        <v>7</v>
      </c>
      <c r="G30" s="34">
        <v>6</v>
      </c>
      <c r="H30" s="36">
        <v>7</v>
      </c>
      <c r="I30" s="36">
        <v>8</v>
      </c>
      <c r="J30" s="36">
        <v>6</v>
      </c>
      <c r="K30" s="34">
        <v>5</v>
      </c>
      <c r="L30" s="34">
        <v>7</v>
      </c>
      <c r="M30" s="34">
        <v>5</v>
      </c>
      <c r="N30" s="36">
        <v>5</v>
      </c>
      <c r="O30" s="36">
        <v>7</v>
      </c>
      <c r="P30" s="36">
        <v>6</v>
      </c>
      <c r="Q30" s="34">
        <v>4</v>
      </c>
      <c r="R30" s="34">
        <v>7</v>
      </c>
      <c r="S30" s="34">
        <v>6</v>
      </c>
      <c r="T30" s="39">
        <f t="shared" si="2"/>
        <v>90</v>
      </c>
      <c r="U30" s="38" t="s">
        <v>87</v>
      </c>
      <c r="V30" s="86" t="s">
        <v>32</v>
      </c>
      <c r="W30" s="85" t="s">
        <v>9</v>
      </c>
      <c r="X30" s="40">
        <f t="shared" si="3"/>
        <v>1</v>
      </c>
      <c r="AA30" s="21"/>
    </row>
    <row r="31" spans="1:27" ht="40.25" customHeight="1" x14ac:dyDescent="0.35">
      <c r="A31" s="44">
        <v>5</v>
      </c>
      <c r="B31" s="52" t="s">
        <v>4</v>
      </c>
      <c r="C31" s="86" t="s">
        <v>41</v>
      </c>
      <c r="D31" s="76">
        <v>6.4583333333333333E-3</v>
      </c>
      <c r="E31" s="34">
        <v>7</v>
      </c>
      <c r="F31" s="34">
        <v>6</v>
      </c>
      <c r="G31" s="34">
        <v>5</v>
      </c>
      <c r="H31" s="36">
        <v>5</v>
      </c>
      <c r="I31" s="36">
        <v>6</v>
      </c>
      <c r="J31" s="36">
        <v>5</v>
      </c>
      <c r="K31" s="34">
        <v>6</v>
      </c>
      <c r="L31" s="34">
        <v>5</v>
      </c>
      <c r="M31" s="34">
        <v>5</v>
      </c>
      <c r="N31" s="36">
        <v>7</v>
      </c>
      <c r="O31" s="36">
        <v>7</v>
      </c>
      <c r="P31" s="36">
        <v>6</v>
      </c>
      <c r="Q31" s="34">
        <v>5</v>
      </c>
      <c r="R31" s="34">
        <v>6</v>
      </c>
      <c r="S31" s="34">
        <v>5</v>
      </c>
      <c r="T31" s="39">
        <f t="shared" si="2"/>
        <v>86</v>
      </c>
      <c r="U31" s="38"/>
      <c r="V31" s="93" t="s">
        <v>59</v>
      </c>
      <c r="W31" s="85" t="s">
        <v>31</v>
      </c>
      <c r="X31" s="40"/>
    </row>
    <row r="32" spans="1:27" ht="40.25" customHeight="1" x14ac:dyDescent="0.35">
      <c r="A32" s="44">
        <v>27</v>
      </c>
      <c r="B32" s="52" t="s">
        <v>4</v>
      </c>
      <c r="C32" s="86" t="s">
        <v>75</v>
      </c>
      <c r="D32" s="76">
        <v>2.7083333333333334E-3</v>
      </c>
      <c r="E32" s="41">
        <v>6</v>
      </c>
      <c r="F32" s="41">
        <v>6</v>
      </c>
      <c r="G32" s="41">
        <v>5</v>
      </c>
      <c r="H32" s="42">
        <v>7</v>
      </c>
      <c r="I32" s="42">
        <v>4</v>
      </c>
      <c r="J32" s="42">
        <v>4</v>
      </c>
      <c r="K32" s="41">
        <v>5</v>
      </c>
      <c r="L32" s="41">
        <v>7</v>
      </c>
      <c r="M32" s="41">
        <v>6</v>
      </c>
      <c r="N32" s="42">
        <v>6</v>
      </c>
      <c r="O32" s="42">
        <v>5</v>
      </c>
      <c r="P32" s="42">
        <v>7</v>
      </c>
      <c r="Q32" s="41">
        <v>6</v>
      </c>
      <c r="R32" s="41">
        <v>6</v>
      </c>
      <c r="S32" s="41">
        <v>5</v>
      </c>
      <c r="T32" s="39">
        <f t="shared" si="2"/>
        <v>85</v>
      </c>
      <c r="U32" s="43"/>
      <c r="V32" s="86" t="s">
        <v>76</v>
      </c>
      <c r="W32" s="85" t="s">
        <v>9</v>
      </c>
      <c r="X32" s="65" t="str">
        <f>IF(U32="","",IF(U32="Gold",5,IF(U32="Silber",4,IF(U32="Bronze",3,IF(U32="Urkunde",2,IF(U32="Annahme",1))))))</f>
        <v/>
      </c>
    </row>
    <row r="33" spans="1:31" ht="40.25" customHeight="1" x14ac:dyDescent="0.35">
      <c r="A33" s="78">
        <v>18</v>
      </c>
      <c r="B33" s="83" t="s">
        <v>4</v>
      </c>
      <c r="C33" s="87" t="s">
        <v>62</v>
      </c>
      <c r="D33" s="75">
        <v>3.2175925925925926E-3</v>
      </c>
      <c r="E33" s="41">
        <v>5</v>
      </c>
      <c r="F33" s="41">
        <v>6</v>
      </c>
      <c r="G33" s="41">
        <v>5</v>
      </c>
      <c r="H33" s="41">
        <v>6</v>
      </c>
      <c r="I33" s="41">
        <v>8</v>
      </c>
      <c r="J33" s="41">
        <v>6</v>
      </c>
      <c r="K33" s="41">
        <v>6</v>
      </c>
      <c r="L33" s="41">
        <v>6</v>
      </c>
      <c r="M33" s="41">
        <v>5</v>
      </c>
      <c r="N33" s="41">
        <v>5</v>
      </c>
      <c r="O33" s="41">
        <v>7</v>
      </c>
      <c r="P33" s="41">
        <v>5</v>
      </c>
      <c r="Q33" s="41">
        <v>4</v>
      </c>
      <c r="R33" s="41">
        <v>6</v>
      </c>
      <c r="S33" s="41">
        <v>5</v>
      </c>
      <c r="T33" s="82">
        <f t="shared" si="2"/>
        <v>85</v>
      </c>
      <c r="U33" s="43"/>
      <c r="V33" s="87" t="s">
        <v>32</v>
      </c>
      <c r="W33" s="88" t="s">
        <v>9</v>
      </c>
      <c r="X33" s="65" t="str">
        <f>IF(U33="","",IF(U33="Gold",5,IF(U33="Silber",4,IF(U33="Bronze",3,IF(U33="Urkunde",2,IF(U33="Annahme",1))))))</f>
        <v/>
      </c>
    </row>
    <row r="34" spans="1:31" ht="40.25" customHeight="1" x14ac:dyDescent="0.35">
      <c r="A34" s="44">
        <v>24</v>
      </c>
      <c r="B34" s="52" t="s">
        <v>4</v>
      </c>
      <c r="C34" s="86" t="s">
        <v>77</v>
      </c>
      <c r="D34" s="76">
        <v>3.7962962962962963E-3</v>
      </c>
      <c r="E34" s="41">
        <v>4</v>
      </c>
      <c r="F34" s="41">
        <v>6</v>
      </c>
      <c r="G34" s="41">
        <v>7</v>
      </c>
      <c r="H34" s="42">
        <v>7</v>
      </c>
      <c r="I34" s="42">
        <v>5</v>
      </c>
      <c r="J34" s="42">
        <v>6</v>
      </c>
      <c r="K34" s="41">
        <v>6</v>
      </c>
      <c r="L34" s="41">
        <v>4</v>
      </c>
      <c r="M34" s="41">
        <v>6</v>
      </c>
      <c r="N34" s="42">
        <v>6</v>
      </c>
      <c r="O34" s="42">
        <v>6</v>
      </c>
      <c r="P34" s="42">
        <v>5</v>
      </c>
      <c r="Q34" s="41">
        <v>5</v>
      </c>
      <c r="R34" s="41">
        <v>5</v>
      </c>
      <c r="S34" s="41">
        <v>6</v>
      </c>
      <c r="T34" s="39">
        <f t="shared" si="2"/>
        <v>84</v>
      </c>
      <c r="U34" s="43"/>
      <c r="V34" s="93" t="s">
        <v>72</v>
      </c>
      <c r="W34" s="85" t="s">
        <v>9</v>
      </c>
      <c r="X34" s="65"/>
    </row>
    <row r="35" spans="1:31" ht="40.25" customHeight="1" x14ac:dyDescent="0.35">
      <c r="A35" s="98">
        <v>6</v>
      </c>
      <c r="B35" s="52" t="s">
        <v>4</v>
      </c>
      <c r="C35" s="86" t="s">
        <v>42</v>
      </c>
      <c r="D35" s="100">
        <v>3.2407407407407406E-3</v>
      </c>
      <c r="E35" s="41">
        <v>5</v>
      </c>
      <c r="F35" s="41">
        <v>7</v>
      </c>
      <c r="G35" s="41">
        <v>6</v>
      </c>
      <c r="H35" s="42">
        <v>4</v>
      </c>
      <c r="I35" s="42">
        <v>6</v>
      </c>
      <c r="J35" s="42">
        <v>5</v>
      </c>
      <c r="K35" s="41">
        <v>5</v>
      </c>
      <c r="L35" s="41">
        <v>6</v>
      </c>
      <c r="M35" s="41">
        <v>5</v>
      </c>
      <c r="N35" s="42">
        <v>4</v>
      </c>
      <c r="O35" s="42">
        <v>6</v>
      </c>
      <c r="P35" s="42">
        <v>5</v>
      </c>
      <c r="Q35" s="41">
        <v>4</v>
      </c>
      <c r="R35" s="41">
        <v>6</v>
      </c>
      <c r="S35" s="41">
        <v>5</v>
      </c>
      <c r="T35" s="39">
        <f t="shared" si="2"/>
        <v>79</v>
      </c>
      <c r="U35" s="43"/>
      <c r="V35" s="93" t="s">
        <v>59</v>
      </c>
      <c r="W35" s="85" t="s">
        <v>31</v>
      </c>
      <c r="X35" s="65"/>
    </row>
    <row r="36" spans="1:31" ht="40.25" customHeight="1" thickBot="1" x14ac:dyDescent="0.4">
      <c r="A36" s="92">
        <v>8</v>
      </c>
      <c r="B36" s="83" t="s">
        <v>4</v>
      </c>
      <c r="C36" s="87" t="s">
        <v>44</v>
      </c>
      <c r="D36" s="99">
        <v>5.7060185185185191E-3</v>
      </c>
      <c r="E36" s="79">
        <v>5</v>
      </c>
      <c r="F36" s="41">
        <v>6</v>
      </c>
      <c r="G36" s="41">
        <v>6</v>
      </c>
      <c r="H36" s="41">
        <v>5</v>
      </c>
      <c r="I36" s="41">
        <v>5</v>
      </c>
      <c r="J36" s="41">
        <v>6</v>
      </c>
      <c r="K36" s="41">
        <v>5</v>
      </c>
      <c r="L36" s="41">
        <v>5</v>
      </c>
      <c r="M36" s="41">
        <v>5</v>
      </c>
      <c r="N36" s="41">
        <v>5</v>
      </c>
      <c r="O36" s="41">
        <v>5</v>
      </c>
      <c r="P36" s="41">
        <v>6</v>
      </c>
      <c r="Q36" s="41">
        <v>4</v>
      </c>
      <c r="R36" s="41">
        <v>5</v>
      </c>
      <c r="S36" s="41">
        <v>6</v>
      </c>
      <c r="T36" s="82">
        <f t="shared" si="2"/>
        <v>79</v>
      </c>
      <c r="U36" s="43"/>
      <c r="V36" s="89" t="s">
        <v>35</v>
      </c>
      <c r="W36" s="88" t="s">
        <v>27</v>
      </c>
      <c r="X36" s="65"/>
    </row>
    <row r="37" spans="1:31" ht="32.15" customHeight="1" thickBot="1" x14ac:dyDescent="0.45">
      <c r="A37" s="69" t="s">
        <v>82</v>
      </c>
      <c r="B37" s="58"/>
      <c r="C37" s="55"/>
      <c r="D37" s="56"/>
      <c r="E37" s="54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20"/>
      <c r="V37" s="62"/>
      <c r="W37" s="63"/>
      <c r="X37" s="28"/>
    </row>
    <row r="38" spans="1:31" ht="40.25" customHeight="1" x14ac:dyDescent="0.35">
      <c r="A38" s="44">
        <v>31</v>
      </c>
      <c r="B38" s="57" t="s">
        <v>5</v>
      </c>
      <c r="C38" s="86" t="s">
        <v>69</v>
      </c>
      <c r="D38" s="76">
        <v>6.9097222222222225E-3</v>
      </c>
      <c r="E38" s="53">
        <v>10</v>
      </c>
      <c r="F38" s="29">
        <v>9</v>
      </c>
      <c r="G38" s="29">
        <v>9</v>
      </c>
      <c r="H38" s="35">
        <v>8</v>
      </c>
      <c r="I38" s="35">
        <v>9</v>
      </c>
      <c r="J38" s="35">
        <v>9</v>
      </c>
      <c r="K38" s="29">
        <v>8</v>
      </c>
      <c r="L38" s="29">
        <v>9</v>
      </c>
      <c r="M38" s="29">
        <v>10</v>
      </c>
      <c r="N38" s="35">
        <v>10</v>
      </c>
      <c r="O38" s="35">
        <v>10</v>
      </c>
      <c r="P38" s="35">
        <v>10</v>
      </c>
      <c r="Q38" s="29">
        <v>10</v>
      </c>
      <c r="R38" s="29">
        <v>10</v>
      </c>
      <c r="S38" s="29">
        <v>9</v>
      </c>
      <c r="T38" s="39">
        <f t="shared" ref="T38:T44" si="4">SUM(E38:S38)</f>
        <v>140</v>
      </c>
      <c r="U38" s="64" t="s">
        <v>83</v>
      </c>
      <c r="V38" s="86" t="s">
        <v>26</v>
      </c>
      <c r="W38" s="85" t="s">
        <v>6</v>
      </c>
      <c r="X38" s="80">
        <f>IF(U38="","",IF(U38="Gold",5,IF(U38="Silber",4,IF(U38="Bronze",3,IF(U38="Urkunde",2,IF(U38="Annahme",1))))))</f>
        <v>5</v>
      </c>
    </row>
    <row r="39" spans="1:31" ht="40.25" customHeight="1" x14ac:dyDescent="0.35">
      <c r="A39" s="44">
        <v>32</v>
      </c>
      <c r="B39" s="57" t="s">
        <v>5</v>
      </c>
      <c r="C39" s="86" t="s">
        <v>70</v>
      </c>
      <c r="D39" s="76">
        <v>6.5509259259259262E-3</v>
      </c>
      <c r="E39" s="53">
        <v>8</v>
      </c>
      <c r="F39" s="29">
        <v>8</v>
      </c>
      <c r="G39" s="29">
        <v>10</v>
      </c>
      <c r="H39" s="35">
        <v>8</v>
      </c>
      <c r="I39" s="35">
        <v>8</v>
      </c>
      <c r="J39" s="35">
        <v>9</v>
      </c>
      <c r="K39" s="29">
        <v>9</v>
      </c>
      <c r="L39" s="29">
        <v>9</v>
      </c>
      <c r="M39" s="29">
        <v>9</v>
      </c>
      <c r="N39" s="35">
        <v>8</v>
      </c>
      <c r="O39" s="35">
        <v>9</v>
      </c>
      <c r="P39" s="35">
        <v>10</v>
      </c>
      <c r="Q39" s="29">
        <v>9</v>
      </c>
      <c r="R39" s="29">
        <v>9</v>
      </c>
      <c r="S39" s="29">
        <v>10</v>
      </c>
      <c r="T39" s="39">
        <f t="shared" si="4"/>
        <v>133</v>
      </c>
      <c r="U39" s="64" t="s">
        <v>84</v>
      </c>
      <c r="V39" s="84" t="s">
        <v>30</v>
      </c>
      <c r="W39" s="85" t="s">
        <v>6</v>
      </c>
      <c r="X39" s="80">
        <f>IF(U39="","",IF(U39="Gold",5,IF(U39="Silber",4,IF(U39="Bronze",3,IF(U39="Urkunde",2,IF(U39="Annahme",1))))))</f>
        <v>4</v>
      </c>
    </row>
    <row r="40" spans="1:31" ht="40.25" customHeight="1" x14ac:dyDescent="0.35">
      <c r="A40" s="78">
        <v>35</v>
      </c>
      <c r="B40" s="81" t="s">
        <v>5</v>
      </c>
      <c r="C40" s="87" t="s">
        <v>54</v>
      </c>
      <c r="D40" s="75">
        <v>3.2870370370370367E-3</v>
      </c>
      <c r="E40" s="53">
        <v>9</v>
      </c>
      <c r="F40" s="29">
        <v>9</v>
      </c>
      <c r="G40" s="29">
        <v>8</v>
      </c>
      <c r="H40" s="29">
        <v>8</v>
      </c>
      <c r="I40" s="29">
        <v>9</v>
      </c>
      <c r="J40" s="29">
        <v>8</v>
      </c>
      <c r="K40" s="29">
        <v>7</v>
      </c>
      <c r="L40" s="29">
        <v>8</v>
      </c>
      <c r="M40" s="29">
        <v>7</v>
      </c>
      <c r="N40" s="29">
        <v>10</v>
      </c>
      <c r="O40" s="29">
        <v>10</v>
      </c>
      <c r="P40" s="29">
        <v>8</v>
      </c>
      <c r="Q40" s="29">
        <v>9</v>
      </c>
      <c r="R40" s="29">
        <v>9</v>
      </c>
      <c r="S40" s="29">
        <v>8</v>
      </c>
      <c r="T40" s="82">
        <f t="shared" si="4"/>
        <v>127</v>
      </c>
      <c r="U40" s="64" t="s">
        <v>85</v>
      </c>
      <c r="V40" s="89" t="s">
        <v>7</v>
      </c>
      <c r="W40" s="88" t="s">
        <v>6</v>
      </c>
      <c r="X40" s="80">
        <f>IF(U40="","",IF(U40="Gold",5,IF(U40="Silber",4,IF(U40="Bronze",3,IF(U40="Urkunde",2,IF(U40="Annahme",1))))))</f>
        <v>3</v>
      </c>
    </row>
    <row r="41" spans="1:31" ht="40.25" customHeight="1" x14ac:dyDescent="0.35">
      <c r="A41" s="44">
        <v>15</v>
      </c>
      <c r="B41" s="57" t="s">
        <v>5</v>
      </c>
      <c r="C41" s="86" t="s">
        <v>50</v>
      </c>
      <c r="D41" s="76">
        <v>3.2175925925925926E-3</v>
      </c>
      <c r="E41" s="53">
        <v>9</v>
      </c>
      <c r="F41" s="29">
        <v>7</v>
      </c>
      <c r="G41" s="29">
        <v>7</v>
      </c>
      <c r="H41" s="35">
        <v>7</v>
      </c>
      <c r="I41" s="35">
        <v>8</v>
      </c>
      <c r="J41" s="35">
        <v>6</v>
      </c>
      <c r="K41" s="29">
        <v>7</v>
      </c>
      <c r="L41" s="29">
        <v>7</v>
      </c>
      <c r="M41" s="29">
        <v>6</v>
      </c>
      <c r="N41" s="35">
        <v>9</v>
      </c>
      <c r="O41" s="35">
        <v>8</v>
      </c>
      <c r="P41" s="35">
        <v>7</v>
      </c>
      <c r="Q41" s="29">
        <v>7</v>
      </c>
      <c r="R41" s="29">
        <v>8</v>
      </c>
      <c r="S41" s="29">
        <v>7</v>
      </c>
      <c r="T41" s="39">
        <f t="shared" si="4"/>
        <v>110</v>
      </c>
      <c r="U41" s="64" t="s">
        <v>86</v>
      </c>
      <c r="V41" s="86" t="s">
        <v>36</v>
      </c>
      <c r="W41" s="85" t="s">
        <v>27</v>
      </c>
      <c r="X41" s="80">
        <f>IF(U41="","",IF(U41="Gold",5,IF(U41="Silber",4,IF(U41="Bronze",3,IF(U41="Urkunde",2,IF(U41="Annahme",1))))))</f>
        <v>2</v>
      </c>
    </row>
    <row r="42" spans="1:31" ht="40.25" customHeight="1" x14ac:dyDescent="0.35">
      <c r="A42" s="44">
        <v>20</v>
      </c>
      <c r="B42" s="57" t="s">
        <v>5</v>
      </c>
      <c r="C42" s="86" t="s">
        <v>80</v>
      </c>
      <c r="D42" s="76">
        <v>2.615740740740741E-3</v>
      </c>
      <c r="E42" s="53">
        <v>4</v>
      </c>
      <c r="F42" s="29">
        <v>7</v>
      </c>
      <c r="G42" s="29">
        <v>7</v>
      </c>
      <c r="H42" s="35">
        <v>7</v>
      </c>
      <c r="I42" s="35">
        <v>8</v>
      </c>
      <c r="J42" s="35">
        <v>8</v>
      </c>
      <c r="K42" s="29">
        <v>6</v>
      </c>
      <c r="L42" s="29">
        <v>6</v>
      </c>
      <c r="M42" s="29">
        <v>6</v>
      </c>
      <c r="N42" s="35">
        <v>4</v>
      </c>
      <c r="O42" s="35">
        <v>7</v>
      </c>
      <c r="P42" s="35">
        <v>8</v>
      </c>
      <c r="Q42" s="29">
        <v>4</v>
      </c>
      <c r="R42" s="29">
        <v>7</v>
      </c>
      <c r="S42" s="29">
        <v>7</v>
      </c>
      <c r="T42" s="39">
        <f t="shared" si="4"/>
        <v>96</v>
      </c>
      <c r="U42" s="64"/>
      <c r="V42" s="86" t="s">
        <v>32</v>
      </c>
      <c r="W42" s="85" t="s">
        <v>9</v>
      </c>
      <c r="X42" s="80"/>
    </row>
    <row r="43" spans="1:31" ht="40.25" customHeight="1" x14ac:dyDescent="0.35">
      <c r="A43" s="78">
        <v>25</v>
      </c>
      <c r="B43" s="81" t="s">
        <v>5</v>
      </c>
      <c r="C43" s="87" t="s">
        <v>66</v>
      </c>
      <c r="D43" s="75">
        <v>2.5578703703703705E-3</v>
      </c>
      <c r="E43" s="53">
        <v>4</v>
      </c>
      <c r="F43" s="29">
        <v>6</v>
      </c>
      <c r="G43" s="29">
        <v>5</v>
      </c>
      <c r="H43" s="29">
        <v>8</v>
      </c>
      <c r="I43" s="29">
        <v>7</v>
      </c>
      <c r="J43" s="29">
        <v>7</v>
      </c>
      <c r="K43" s="29">
        <v>8</v>
      </c>
      <c r="L43" s="29">
        <v>4</v>
      </c>
      <c r="M43" s="29">
        <v>5</v>
      </c>
      <c r="N43" s="29">
        <v>5</v>
      </c>
      <c r="O43" s="29">
        <v>7</v>
      </c>
      <c r="P43" s="29">
        <v>6</v>
      </c>
      <c r="Q43" s="29">
        <v>5</v>
      </c>
      <c r="R43" s="29">
        <v>5</v>
      </c>
      <c r="S43" s="29">
        <v>6</v>
      </c>
      <c r="T43" s="82">
        <f t="shared" si="4"/>
        <v>88</v>
      </c>
      <c r="U43" s="64"/>
      <c r="V43" s="89" t="s">
        <v>72</v>
      </c>
      <c r="W43" s="88" t="s">
        <v>9</v>
      </c>
      <c r="X43" s="80"/>
    </row>
    <row r="44" spans="1:31" ht="40.25" customHeight="1" x14ac:dyDescent="0.35">
      <c r="A44" s="78">
        <v>26</v>
      </c>
      <c r="B44" s="81" t="s">
        <v>5</v>
      </c>
      <c r="C44" s="87" t="s">
        <v>79</v>
      </c>
      <c r="D44" s="75">
        <v>1.7824074074074072E-3</v>
      </c>
      <c r="E44" s="53">
        <v>4</v>
      </c>
      <c r="F44" s="29">
        <v>6</v>
      </c>
      <c r="G44" s="29">
        <v>4</v>
      </c>
      <c r="H44" s="29">
        <v>7</v>
      </c>
      <c r="I44" s="29">
        <v>7</v>
      </c>
      <c r="J44" s="29">
        <v>7</v>
      </c>
      <c r="K44" s="29">
        <v>6</v>
      </c>
      <c r="L44" s="29">
        <v>6</v>
      </c>
      <c r="M44" s="29">
        <v>5</v>
      </c>
      <c r="N44" s="29">
        <v>5</v>
      </c>
      <c r="O44" s="29">
        <v>8</v>
      </c>
      <c r="P44" s="29">
        <v>5</v>
      </c>
      <c r="Q44" s="29">
        <v>4</v>
      </c>
      <c r="R44" s="29">
        <v>7</v>
      </c>
      <c r="S44" s="29">
        <v>5</v>
      </c>
      <c r="T44" s="82">
        <f t="shared" si="4"/>
        <v>86</v>
      </c>
      <c r="U44" s="64"/>
      <c r="V44" s="87" t="s">
        <v>34</v>
      </c>
      <c r="W44" s="88" t="s">
        <v>9</v>
      </c>
      <c r="X44" s="80"/>
    </row>
    <row r="45" spans="1:31" x14ac:dyDescent="0.35">
      <c r="A45" s="21"/>
      <c r="B45" s="21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3"/>
      <c r="T45" s="22"/>
      <c r="W45" s="6"/>
    </row>
    <row r="46" spans="1:31" s="7" customFormat="1" ht="14" x14ac:dyDescent="0.3">
      <c r="A46" s="1"/>
      <c r="B46" s="1"/>
      <c r="C46" s="1"/>
      <c r="D46" s="25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  <c r="T46" s="3"/>
      <c r="U46" s="24"/>
      <c r="X46" s="1"/>
      <c r="Y46" s="1"/>
      <c r="Z46" s="1"/>
      <c r="AA46" s="1"/>
      <c r="AB46" s="1"/>
      <c r="AC46" s="1"/>
      <c r="AD46" s="1"/>
      <c r="AE46" s="1"/>
    </row>
    <row r="47" spans="1:31" s="7" customFormat="1" ht="14" x14ac:dyDescent="0.3">
      <c r="A47" s="1"/>
      <c r="B47" s="1"/>
      <c r="C47" s="1"/>
      <c r="D47" s="25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3"/>
      <c r="U47" s="24"/>
      <c r="X47" s="1"/>
      <c r="Y47" s="1"/>
      <c r="Z47" s="1"/>
      <c r="AA47" s="1"/>
      <c r="AB47" s="1"/>
      <c r="AC47" s="1"/>
      <c r="AD47" s="1"/>
      <c r="AE47" s="1"/>
    </row>
    <row r="48" spans="1:31" s="7" customFormat="1" ht="14" x14ac:dyDescent="0.3">
      <c r="A48" s="1"/>
      <c r="B48" s="1"/>
      <c r="C48" s="1"/>
      <c r="D48" s="25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  <c r="T48" s="3"/>
      <c r="U48" s="24"/>
      <c r="X48" s="1"/>
      <c r="Y48" s="1"/>
      <c r="Z48" s="1"/>
      <c r="AA48" s="1"/>
      <c r="AB48" s="1"/>
      <c r="AC48" s="1"/>
      <c r="AD48" s="1"/>
      <c r="AE48" s="1"/>
    </row>
    <row r="49" spans="1:31" s="7" customFormat="1" ht="14" x14ac:dyDescent="0.3">
      <c r="A49" s="1"/>
      <c r="B49" s="1"/>
      <c r="C49" s="1"/>
      <c r="D49" s="25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  <c r="T49" s="3"/>
      <c r="U49" s="24"/>
      <c r="X49" s="1"/>
      <c r="Y49" s="1"/>
      <c r="Z49" s="1"/>
      <c r="AA49" s="1"/>
      <c r="AB49" s="1"/>
      <c r="AC49" s="1"/>
      <c r="AD49" s="1"/>
      <c r="AE49" s="1"/>
    </row>
    <row r="50" spans="1:31" s="7" customFormat="1" ht="14" x14ac:dyDescent="0.3">
      <c r="A50" s="1"/>
      <c r="B50" s="1"/>
      <c r="C50" s="1"/>
      <c r="D50" s="25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  <c r="T50" s="3"/>
      <c r="U50" s="24"/>
      <c r="X50" s="1"/>
      <c r="Y50" s="1"/>
      <c r="Z50" s="1"/>
      <c r="AA50" s="1"/>
      <c r="AB50" s="1"/>
      <c r="AC50" s="1"/>
      <c r="AD50" s="1"/>
      <c r="AE50" s="1"/>
    </row>
    <row r="51" spans="1:31" s="7" customFormat="1" ht="14" x14ac:dyDescent="0.3">
      <c r="A51" s="1"/>
      <c r="B51" s="1"/>
      <c r="C51" s="1"/>
      <c r="D51" s="25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4"/>
      <c r="T51" s="3"/>
      <c r="U51" s="24"/>
      <c r="X51" s="1"/>
      <c r="Y51" s="1"/>
      <c r="Z51" s="1"/>
      <c r="AA51" s="1"/>
      <c r="AB51" s="1"/>
      <c r="AC51" s="1"/>
      <c r="AD51" s="1"/>
      <c r="AE51" s="1"/>
    </row>
    <row r="52" spans="1:31" s="7" customFormat="1" ht="14" x14ac:dyDescent="0.3">
      <c r="A52" s="1"/>
      <c r="B52" s="1"/>
      <c r="C52" s="1"/>
      <c r="D52" s="25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4"/>
      <c r="T52" s="3"/>
      <c r="U52" s="24"/>
      <c r="X52" s="1"/>
      <c r="Y52" s="1"/>
      <c r="Z52" s="1"/>
      <c r="AA52" s="1"/>
      <c r="AB52" s="1"/>
      <c r="AC52" s="1"/>
      <c r="AD52" s="1"/>
      <c r="AE52" s="1"/>
    </row>
    <row r="53" spans="1:31" s="7" customFormat="1" ht="14" x14ac:dyDescent="0.3">
      <c r="A53" s="1"/>
      <c r="B53" s="1"/>
      <c r="C53" s="1"/>
      <c r="D53" s="25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4"/>
      <c r="T53" s="3"/>
      <c r="U53" s="24"/>
      <c r="X53" s="1"/>
      <c r="Y53" s="1"/>
      <c r="Z53" s="1"/>
      <c r="AA53" s="1"/>
      <c r="AB53" s="1"/>
      <c r="AC53" s="1"/>
      <c r="AD53" s="1"/>
      <c r="AE53" s="1"/>
    </row>
    <row r="54" spans="1:31" s="7" customFormat="1" ht="14" x14ac:dyDescent="0.3">
      <c r="A54" s="1"/>
      <c r="B54" s="1"/>
      <c r="C54" s="1"/>
      <c r="D54" s="25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4"/>
      <c r="T54" s="3"/>
      <c r="U54" s="24"/>
      <c r="X54" s="1"/>
      <c r="Y54" s="1"/>
      <c r="Z54" s="1"/>
      <c r="AA54" s="1"/>
      <c r="AB54" s="1"/>
      <c r="AC54" s="1"/>
      <c r="AD54" s="1"/>
      <c r="AE54" s="1"/>
    </row>
    <row r="55" spans="1:31" s="7" customFormat="1" ht="14" x14ac:dyDescent="0.3">
      <c r="A55" s="1"/>
      <c r="B55" s="1"/>
      <c r="C55" s="1"/>
      <c r="D55" s="25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4"/>
      <c r="T55" s="3"/>
      <c r="U55" s="24"/>
      <c r="X55" s="1"/>
      <c r="Y55" s="1"/>
      <c r="Z55" s="1"/>
      <c r="AA55" s="1"/>
      <c r="AB55" s="1"/>
      <c r="AC55" s="1"/>
      <c r="AD55" s="1"/>
      <c r="AE55" s="1"/>
    </row>
    <row r="56" spans="1:31" s="7" customFormat="1" ht="14" x14ac:dyDescent="0.3">
      <c r="A56" s="1"/>
      <c r="B56" s="1"/>
      <c r="C56" s="1"/>
      <c r="D56" s="25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4"/>
      <c r="T56" s="3"/>
      <c r="U56" s="24"/>
      <c r="X56" s="1"/>
      <c r="Y56" s="1"/>
      <c r="Z56" s="1"/>
      <c r="AA56" s="1"/>
      <c r="AB56" s="1"/>
      <c r="AC56" s="1"/>
      <c r="AD56" s="1"/>
      <c r="AE56" s="1"/>
    </row>
    <row r="57" spans="1:31" s="7" customFormat="1" ht="14" x14ac:dyDescent="0.3">
      <c r="A57" s="1"/>
      <c r="B57" s="1"/>
      <c r="C57" s="1"/>
      <c r="D57" s="25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4"/>
      <c r="T57" s="3"/>
      <c r="U57" s="24"/>
      <c r="X57" s="1"/>
      <c r="Y57" s="1"/>
      <c r="Z57" s="1"/>
      <c r="AA57" s="1"/>
      <c r="AB57" s="1"/>
      <c r="AC57" s="1"/>
      <c r="AD57" s="1"/>
      <c r="AE57" s="1"/>
    </row>
    <row r="58" spans="1:31" s="7" customFormat="1" ht="14" x14ac:dyDescent="0.3">
      <c r="A58" s="1"/>
      <c r="B58" s="1"/>
      <c r="C58" s="1"/>
      <c r="D58" s="25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4"/>
      <c r="T58" s="3"/>
      <c r="U58" s="24"/>
      <c r="X58" s="1"/>
      <c r="Y58" s="1"/>
      <c r="Z58" s="1"/>
      <c r="AA58" s="1"/>
      <c r="AB58" s="1"/>
      <c r="AC58" s="1"/>
      <c r="AD58" s="1"/>
      <c r="AE58" s="1"/>
    </row>
    <row r="59" spans="1:31" s="7" customFormat="1" ht="14" x14ac:dyDescent="0.3">
      <c r="A59" s="1"/>
      <c r="B59" s="1"/>
      <c r="C59" s="1"/>
      <c r="D59" s="25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4"/>
      <c r="T59" s="3"/>
      <c r="U59" s="24"/>
      <c r="X59" s="1"/>
      <c r="Y59" s="1"/>
      <c r="Z59" s="1"/>
      <c r="AA59" s="1"/>
      <c r="AB59" s="1"/>
      <c r="AC59" s="1"/>
      <c r="AD59" s="1"/>
      <c r="AE59" s="1"/>
    </row>
    <row r="60" spans="1:31" s="7" customFormat="1" ht="14" x14ac:dyDescent="0.3">
      <c r="A60" s="1"/>
      <c r="B60" s="1"/>
      <c r="C60" s="1"/>
      <c r="D60" s="25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4"/>
      <c r="T60" s="3"/>
      <c r="U60" s="24"/>
      <c r="X60" s="1"/>
      <c r="Y60" s="1"/>
      <c r="Z60" s="1"/>
      <c r="AA60" s="1"/>
      <c r="AB60" s="1"/>
      <c r="AC60" s="1"/>
      <c r="AD60" s="1"/>
      <c r="AE60" s="1"/>
    </row>
    <row r="61" spans="1:31" s="7" customFormat="1" ht="14" x14ac:dyDescent="0.3">
      <c r="A61" s="1"/>
      <c r="B61" s="1"/>
      <c r="C61" s="1"/>
      <c r="D61" s="25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4"/>
      <c r="T61" s="3"/>
      <c r="U61" s="24"/>
      <c r="X61" s="1"/>
      <c r="Y61" s="1"/>
      <c r="Z61" s="1"/>
      <c r="AA61" s="1"/>
      <c r="AB61" s="1"/>
      <c r="AC61" s="1"/>
      <c r="AD61" s="1"/>
      <c r="AE61" s="1"/>
    </row>
    <row r="62" spans="1:31" s="7" customFormat="1" ht="14" x14ac:dyDescent="0.3">
      <c r="A62" s="1"/>
      <c r="B62" s="1"/>
      <c r="C62" s="1"/>
      <c r="D62" s="25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4"/>
      <c r="T62" s="3"/>
      <c r="U62" s="24"/>
      <c r="X62" s="1"/>
      <c r="Y62" s="1"/>
      <c r="Z62" s="1"/>
      <c r="AA62" s="1"/>
      <c r="AB62" s="1"/>
      <c r="AC62" s="1"/>
      <c r="AD62" s="1"/>
      <c r="AE62" s="1"/>
    </row>
    <row r="63" spans="1:31" s="7" customFormat="1" ht="14" x14ac:dyDescent="0.3">
      <c r="A63" s="1"/>
      <c r="B63" s="1"/>
      <c r="C63" s="1"/>
      <c r="D63" s="25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4"/>
      <c r="T63" s="3"/>
      <c r="U63" s="24"/>
      <c r="X63" s="1"/>
      <c r="Y63" s="1"/>
      <c r="Z63" s="1"/>
      <c r="AA63" s="1"/>
      <c r="AB63" s="1"/>
      <c r="AC63" s="1"/>
      <c r="AD63" s="1"/>
      <c r="AE63" s="1"/>
    </row>
    <row r="64" spans="1:31" s="7" customFormat="1" ht="14" x14ac:dyDescent="0.3">
      <c r="A64" s="1"/>
      <c r="B64" s="1"/>
      <c r="C64" s="1"/>
      <c r="D64" s="25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4"/>
      <c r="T64" s="3"/>
      <c r="U64" s="24"/>
      <c r="X64" s="1"/>
      <c r="Y64" s="1"/>
      <c r="Z64" s="1"/>
      <c r="AA64" s="1"/>
      <c r="AB64" s="1"/>
      <c r="AC64" s="1"/>
      <c r="AD64" s="1"/>
      <c r="AE64" s="1"/>
    </row>
    <row r="65" spans="1:31" s="7" customFormat="1" ht="14" x14ac:dyDescent="0.3">
      <c r="A65" s="1"/>
      <c r="B65" s="1"/>
      <c r="C65" s="1"/>
      <c r="D65" s="25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4"/>
      <c r="T65" s="3"/>
      <c r="U65" s="24"/>
      <c r="X65" s="1"/>
      <c r="Y65" s="1"/>
      <c r="Z65" s="1"/>
      <c r="AA65" s="1"/>
      <c r="AB65" s="1"/>
      <c r="AC65" s="1"/>
      <c r="AD65" s="1"/>
      <c r="AE65" s="1"/>
    </row>
    <row r="66" spans="1:31" s="7" customFormat="1" ht="14" x14ac:dyDescent="0.3">
      <c r="A66" s="1"/>
      <c r="B66" s="1"/>
      <c r="C66" s="1"/>
      <c r="D66" s="25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4"/>
      <c r="T66" s="3"/>
      <c r="U66" s="24"/>
      <c r="X66" s="1"/>
      <c r="Y66" s="1"/>
      <c r="Z66" s="1"/>
      <c r="AA66" s="1"/>
      <c r="AB66" s="1"/>
      <c r="AC66" s="1"/>
      <c r="AD66" s="1"/>
      <c r="AE66" s="1"/>
    </row>
    <row r="67" spans="1:31" s="7" customFormat="1" ht="14" x14ac:dyDescent="0.3">
      <c r="A67" s="1"/>
      <c r="B67" s="1"/>
      <c r="C67" s="1"/>
      <c r="D67" s="25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4"/>
      <c r="T67" s="3"/>
      <c r="U67" s="24"/>
      <c r="X67" s="1"/>
      <c r="Y67" s="1"/>
      <c r="Z67" s="1"/>
      <c r="AA67" s="1"/>
      <c r="AB67" s="1"/>
      <c r="AC67" s="1"/>
      <c r="AD67" s="1"/>
      <c r="AE67" s="1"/>
    </row>
    <row r="68" spans="1:31" s="7" customFormat="1" ht="14" x14ac:dyDescent="0.3">
      <c r="A68" s="1"/>
      <c r="B68" s="1"/>
      <c r="C68" s="1"/>
      <c r="D68" s="25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4"/>
      <c r="T68" s="3"/>
      <c r="U68" s="24"/>
      <c r="X68" s="1"/>
      <c r="Y68" s="1"/>
      <c r="Z68" s="1"/>
      <c r="AA68" s="1"/>
      <c r="AB68" s="1"/>
      <c r="AC68" s="1"/>
      <c r="AD68" s="1"/>
      <c r="AE68" s="1"/>
    </row>
    <row r="69" spans="1:31" s="7" customFormat="1" ht="14" x14ac:dyDescent="0.3">
      <c r="A69" s="1"/>
      <c r="B69" s="1"/>
      <c r="C69" s="1"/>
      <c r="D69" s="25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4"/>
      <c r="T69" s="3"/>
      <c r="U69" s="24"/>
      <c r="X69" s="1"/>
      <c r="Y69" s="1"/>
      <c r="Z69" s="1"/>
      <c r="AA69" s="1"/>
      <c r="AB69" s="1"/>
      <c r="AC69" s="1"/>
      <c r="AD69" s="1"/>
      <c r="AE69" s="1"/>
    </row>
    <row r="70" spans="1:31" s="7" customFormat="1" ht="14" x14ac:dyDescent="0.3">
      <c r="A70" s="1"/>
      <c r="B70" s="1"/>
      <c r="C70" s="1"/>
      <c r="D70" s="25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4"/>
      <c r="T70" s="3"/>
      <c r="U70" s="24"/>
      <c r="X70" s="1"/>
      <c r="Y70" s="1"/>
      <c r="Z70" s="1"/>
      <c r="AA70" s="1"/>
      <c r="AB70" s="1"/>
      <c r="AC70" s="1"/>
      <c r="AD70" s="1"/>
      <c r="AE70" s="1"/>
    </row>
    <row r="71" spans="1:31" s="7" customFormat="1" ht="14" x14ac:dyDescent="0.3">
      <c r="A71" s="1"/>
      <c r="B71" s="1"/>
      <c r="C71" s="1"/>
      <c r="D71" s="25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4"/>
      <c r="T71" s="3"/>
      <c r="U71" s="24"/>
      <c r="X71" s="1"/>
      <c r="Y71" s="1"/>
      <c r="Z71" s="1"/>
      <c r="AA71" s="1"/>
      <c r="AB71" s="1"/>
      <c r="AC71" s="1"/>
      <c r="AD71" s="1"/>
      <c r="AE71" s="1"/>
    </row>
    <row r="72" spans="1:31" s="7" customFormat="1" ht="14" x14ac:dyDescent="0.3">
      <c r="A72" s="1"/>
      <c r="B72" s="1"/>
      <c r="C72" s="1"/>
      <c r="D72" s="25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4"/>
      <c r="T72" s="3"/>
      <c r="U72" s="24"/>
      <c r="X72" s="1"/>
      <c r="Y72" s="1"/>
      <c r="Z72" s="1"/>
      <c r="AA72" s="1"/>
      <c r="AB72" s="1"/>
      <c r="AC72" s="1"/>
      <c r="AD72" s="1"/>
      <c r="AE72" s="1"/>
    </row>
    <row r="73" spans="1:31" s="7" customFormat="1" ht="14" x14ac:dyDescent="0.3">
      <c r="A73" s="1"/>
      <c r="B73" s="1"/>
      <c r="C73" s="1"/>
      <c r="D73" s="25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4"/>
      <c r="T73" s="3"/>
      <c r="U73" s="24"/>
      <c r="X73" s="1"/>
      <c r="Y73" s="1"/>
      <c r="Z73" s="1"/>
      <c r="AA73" s="1"/>
      <c r="AB73" s="1"/>
      <c r="AC73" s="1"/>
      <c r="AD73" s="1"/>
      <c r="AE73" s="1"/>
    </row>
    <row r="74" spans="1:31" s="7" customFormat="1" ht="14" x14ac:dyDescent="0.3">
      <c r="A74" s="1"/>
      <c r="B74" s="1"/>
      <c r="C74" s="1"/>
      <c r="D74" s="25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4"/>
      <c r="T74" s="3"/>
      <c r="U74" s="24"/>
      <c r="X74" s="1"/>
      <c r="Y74" s="1"/>
      <c r="Z74" s="1"/>
      <c r="AA74" s="1"/>
      <c r="AB74" s="1"/>
      <c r="AC74" s="1"/>
      <c r="AD74" s="1"/>
      <c r="AE74" s="1"/>
    </row>
    <row r="75" spans="1:31" s="7" customFormat="1" ht="14" x14ac:dyDescent="0.3">
      <c r="A75" s="1"/>
      <c r="B75" s="1"/>
      <c r="C75" s="1"/>
      <c r="D75" s="25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4"/>
      <c r="T75" s="3"/>
      <c r="U75" s="24"/>
      <c r="X75" s="1"/>
      <c r="Y75" s="1"/>
      <c r="Z75" s="1"/>
      <c r="AA75" s="1"/>
      <c r="AB75" s="1"/>
      <c r="AC75" s="1"/>
      <c r="AD75" s="1"/>
      <c r="AE75" s="1"/>
    </row>
    <row r="76" spans="1:31" s="7" customFormat="1" ht="14" x14ac:dyDescent="0.3">
      <c r="A76" s="1"/>
      <c r="B76" s="1"/>
      <c r="C76" s="1"/>
      <c r="D76" s="25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4"/>
      <c r="T76" s="3"/>
      <c r="U76" s="24"/>
      <c r="X76" s="1"/>
      <c r="Y76" s="1"/>
      <c r="Z76" s="1"/>
      <c r="AA76" s="1"/>
      <c r="AB76" s="1"/>
      <c r="AC76" s="1"/>
      <c r="AD76" s="1"/>
      <c r="AE76" s="1"/>
    </row>
    <row r="77" spans="1:31" s="7" customFormat="1" ht="14" x14ac:dyDescent="0.3">
      <c r="A77" s="1"/>
      <c r="B77" s="1"/>
      <c r="C77" s="1"/>
      <c r="D77" s="25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4"/>
      <c r="T77" s="3"/>
      <c r="U77" s="24"/>
      <c r="X77" s="1"/>
      <c r="Y77" s="1"/>
      <c r="Z77" s="1"/>
      <c r="AA77" s="1"/>
      <c r="AB77" s="1"/>
      <c r="AC77" s="1"/>
      <c r="AD77" s="1"/>
      <c r="AE77" s="1"/>
    </row>
    <row r="78" spans="1:31" s="7" customFormat="1" ht="14" x14ac:dyDescent="0.3">
      <c r="A78" s="1"/>
      <c r="B78" s="1"/>
      <c r="C78" s="1"/>
      <c r="D78" s="25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4"/>
      <c r="T78" s="3"/>
      <c r="U78" s="24"/>
      <c r="X78" s="1"/>
      <c r="Y78" s="1"/>
      <c r="Z78" s="1"/>
      <c r="AA78" s="1"/>
      <c r="AB78" s="1"/>
      <c r="AC78" s="1"/>
      <c r="AD78" s="1"/>
      <c r="AE78" s="1"/>
    </row>
    <row r="79" spans="1:31" s="7" customFormat="1" ht="14" x14ac:dyDescent="0.3">
      <c r="A79" s="1"/>
      <c r="B79" s="1"/>
      <c r="C79" s="1"/>
      <c r="D79" s="25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4"/>
      <c r="T79" s="3"/>
      <c r="U79" s="24"/>
      <c r="X79" s="1"/>
      <c r="Y79" s="1"/>
      <c r="Z79" s="1"/>
      <c r="AA79" s="1"/>
      <c r="AB79" s="1"/>
      <c r="AC79" s="1"/>
      <c r="AD79" s="1"/>
      <c r="AE79" s="1"/>
    </row>
    <row r="80" spans="1:31" s="7" customFormat="1" ht="14" x14ac:dyDescent="0.3">
      <c r="A80" s="1"/>
      <c r="B80" s="1"/>
      <c r="C80" s="1"/>
      <c r="D80" s="25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4"/>
      <c r="T80" s="3"/>
      <c r="U80" s="24"/>
      <c r="X80" s="1"/>
      <c r="Y80" s="1"/>
      <c r="Z80" s="1"/>
      <c r="AA80" s="1"/>
      <c r="AB80" s="1"/>
      <c r="AC80" s="1"/>
      <c r="AD80" s="1"/>
      <c r="AE80" s="1"/>
    </row>
    <row r="81" spans="1:31" s="7" customFormat="1" ht="14" x14ac:dyDescent="0.3">
      <c r="A81" s="1"/>
      <c r="B81" s="1"/>
      <c r="C81" s="1"/>
      <c r="D81" s="25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4"/>
      <c r="T81" s="3"/>
      <c r="U81" s="24"/>
      <c r="X81" s="1"/>
      <c r="Y81" s="1"/>
      <c r="Z81" s="1"/>
      <c r="AA81" s="1"/>
      <c r="AB81" s="1"/>
      <c r="AC81" s="1"/>
      <c r="AD81" s="1"/>
      <c r="AE81" s="1"/>
    </row>
    <row r="82" spans="1:31" s="7" customFormat="1" ht="14" x14ac:dyDescent="0.3">
      <c r="A82" s="1"/>
      <c r="B82" s="1"/>
      <c r="C82" s="1"/>
      <c r="D82" s="25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4"/>
      <c r="T82" s="3"/>
      <c r="U82" s="24"/>
      <c r="X82" s="1"/>
      <c r="Y82" s="1"/>
      <c r="Z82" s="1"/>
      <c r="AA82" s="1"/>
      <c r="AB82" s="1"/>
      <c r="AC82" s="1"/>
      <c r="AD82" s="1"/>
      <c r="AE82" s="1"/>
    </row>
    <row r="83" spans="1:31" s="7" customFormat="1" ht="14" x14ac:dyDescent="0.3">
      <c r="A83" s="1"/>
      <c r="B83" s="1"/>
      <c r="C83" s="1"/>
      <c r="D83" s="25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4"/>
      <c r="T83" s="3"/>
      <c r="U83" s="24"/>
      <c r="X83" s="1"/>
      <c r="Y83" s="1"/>
      <c r="Z83" s="1"/>
      <c r="AA83" s="1"/>
      <c r="AB83" s="1"/>
      <c r="AC83" s="1"/>
      <c r="AD83" s="1"/>
      <c r="AE83" s="1"/>
    </row>
    <row r="84" spans="1:31" s="7" customFormat="1" ht="14" x14ac:dyDescent="0.3">
      <c r="A84" s="1"/>
      <c r="B84" s="1"/>
      <c r="C84" s="1"/>
      <c r="D84" s="25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4"/>
      <c r="T84" s="3"/>
      <c r="U84" s="24"/>
      <c r="X84" s="1"/>
      <c r="Y84" s="1"/>
      <c r="Z84" s="1"/>
      <c r="AA84" s="1"/>
      <c r="AB84" s="1"/>
      <c r="AC84" s="1"/>
      <c r="AD84" s="1"/>
      <c r="AE84" s="1"/>
    </row>
    <row r="85" spans="1:31" s="7" customFormat="1" ht="14" x14ac:dyDescent="0.3">
      <c r="A85" s="1"/>
      <c r="B85" s="1"/>
      <c r="C85" s="1"/>
      <c r="D85" s="25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4"/>
      <c r="T85" s="3"/>
      <c r="U85" s="24"/>
      <c r="X85" s="1"/>
      <c r="Y85" s="1"/>
      <c r="Z85" s="1"/>
      <c r="AA85" s="1"/>
      <c r="AB85" s="1"/>
      <c r="AC85" s="1"/>
      <c r="AD85" s="1"/>
      <c r="AE85" s="1"/>
    </row>
    <row r="86" spans="1:31" s="7" customFormat="1" ht="14" x14ac:dyDescent="0.3">
      <c r="A86" s="1"/>
      <c r="B86" s="1"/>
      <c r="C86" s="1"/>
      <c r="D86" s="25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4"/>
      <c r="T86" s="3"/>
      <c r="U86" s="24"/>
      <c r="X86" s="1"/>
      <c r="Y86" s="1"/>
      <c r="Z86" s="1"/>
      <c r="AA86" s="1"/>
      <c r="AB86" s="1"/>
      <c r="AC86" s="1"/>
      <c r="AD86" s="1"/>
      <c r="AE86" s="1"/>
    </row>
    <row r="87" spans="1:31" s="7" customFormat="1" ht="14" x14ac:dyDescent="0.3">
      <c r="A87" s="1"/>
      <c r="B87" s="1"/>
      <c r="C87" s="1"/>
      <c r="D87" s="25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4"/>
      <c r="T87" s="3"/>
      <c r="U87" s="24"/>
      <c r="X87" s="1"/>
      <c r="Y87" s="1"/>
      <c r="Z87" s="1"/>
      <c r="AA87" s="1"/>
      <c r="AB87" s="1"/>
      <c r="AC87" s="1"/>
      <c r="AD87" s="1"/>
      <c r="AE87" s="1"/>
    </row>
    <row r="88" spans="1:31" s="7" customFormat="1" ht="14" x14ac:dyDescent="0.3">
      <c r="A88" s="1"/>
      <c r="B88" s="1"/>
      <c r="C88" s="1"/>
      <c r="D88" s="25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4"/>
      <c r="T88" s="3"/>
      <c r="U88" s="24"/>
      <c r="X88" s="1"/>
      <c r="Y88" s="1"/>
      <c r="Z88" s="1"/>
      <c r="AA88" s="1"/>
      <c r="AB88" s="1"/>
      <c r="AC88" s="1"/>
      <c r="AD88" s="1"/>
      <c r="AE88" s="1"/>
    </row>
    <row r="89" spans="1:31" s="7" customFormat="1" ht="14" x14ac:dyDescent="0.3">
      <c r="A89" s="1"/>
      <c r="B89" s="1"/>
      <c r="C89" s="1"/>
      <c r="D89" s="25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4"/>
      <c r="T89" s="3"/>
      <c r="U89" s="24"/>
      <c r="X89" s="1"/>
      <c r="Y89" s="1"/>
      <c r="Z89" s="1"/>
      <c r="AA89" s="1"/>
      <c r="AB89" s="1"/>
      <c r="AC89" s="1"/>
      <c r="AD89" s="1"/>
      <c r="AE89" s="1"/>
    </row>
    <row r="90" spans="1:31" s="7" customFormat="1" ht="14" x14ac:dyDescent="0.3">
      <c r="A90" s="1"/>
      <c r="B90" s="1"/>
      <c r="C90" s="1"/>
      <c r="D90" s="25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4"/>
      <c r="T90" s="3"/>
      <c r="U90" s="24"/>
      <c r="X90" s="1"/>
      <c r="Y90" s="1"/>
      <c r="Z90" s="1"/>
      <c r="AA90" s="1"/>
      <c r="AB90" s="1"/>
      <c r="AC90" s="1"/>
      <c r="AD90" s="1"/>
      <c r="AE90" s="1"/>
    </row>
    <row r="91" spans="1:31" s="7" customFormat="1" ht="14" x14ac:dyDescent="0.3">
      <c r="A91" s="1"/>
      <c r="B91" s="1"/>
      <c r="C91" s="1"/>
      <c r="D91" s="25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4"/>
      <c r="T91" s="3"/>
      <c r="U91" s="24"/>
      <c r="X91" s="1"/>
      <c r="Y91" s="1"/>
      <c r="Z91" s="1"/>
      <c r="AA91" s="1"/>
      <c r="AB91" s="1"/>
      <c r="AC91" s="1"/>
      <c r="AD91" s="1"/>
      <c r="AE91" s="1"/>
    </row>
    <row r="92" spans="1:31" s="7" customFormat="1" ht="14" x14ac:dyDescent="0.3">
      <c r="A92" s="1"/>
      <c r="B92" s="1"/>
      <c r="C92" s="1"/>
      <c r="D92" s="25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4"/>
      <c r="T92" s="3"/>
      <c r="U92" s="24"/>
      <c r="X92" s="1"/>
      <c r="Y92" s="1"/>
      <c r="Z92" s="1"/>
      <c r="AA92" s="1"/>
      <c r="AB92" s="1"/>
      <c r="AC92" s="1"/>
      <c r="AD92" s="1"/>
      <c r="AE92" s="1"/>
    </row>
    <row r="93" spans="1:31" s="7" customFormat="1" ht="14" x14ac:dyDescent="0.3">
      <c r="A93" s="1"/>
      <c r="B93" s="1"/>
      <c r="C93" s="1"/>
      <c r="D93" s="25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4"/>
      <c r="T93" s="3"/>
      <c r="U93" s="24"/>
      <c r="X93" s="1"/>
      <c r="Y93" s="1"/>
      <c r="Z93" s="1"/>
      <c r="AA93" s="1"/>
      <c r="AB93" s="1"/>
      <c r="AC93" s="1"/>
      <c r="AD93" s="1"/>
      <c r="AE93" s="1"/>
    </row>
    <row r="94" spans="1:31" s="7" customFormat="1" ht="14" x14ac:dyDescent="0.3">
      <c r="A94" s="1"/>
      <c r="B94" s="1"/>
      <c r="C94" s="1"/>
      <c r="D94" s="25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4"/>
      <c r="T94" s="3"/>
      <c r="U94" s="24"/>
      <c r="X94" s="1"/>
      <c r="Y94" s="1"/>
      <c r="Z94" s="1"/>
      <c r="AA94" s="1"/>
      <c r="AB94" s="1"/>
      <c r="AC94" s="1"/>
      <c r="AD94" s="1"/>
      <c r="AE94" s="1"/>
    </row>
    <row r="95" spans="1:31" s="7" customFormat="1" ht="14" x14ac:dyDescent="0.3">
      <c r="A95" s="1"/>
      <c r="B95" s="1"/>
      <c r="C95" s="1"/>
      <c r="D95" s="25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4"/>
      <c r="T95" s="3"/>
      <c r="U95" s="24"/>
      <c r="X95" s="1"/>
      <c r="Y95" s="1"/>
      <c r="Z95" s="1"/>
      <c r="AA95" s="1"/>
      <c r="AB95" s="1"/>
      <c r="AC95" s="1"/>
      <c r="AD95" s="1"/>
      <c r="AE95" s="1"/>
    </row>
    <row r="96" spans="1:31" s="7" customFormat="1" ht="14" x14ac:dyDescent="0.3">
      <c r="A96" s="1"/>
      <c r="B96" s="1"/>
      <c r="C96" s="1"/>
      <c r="D96" s="25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4"/>
      <c r="T96" s="3"/>
      <c r="U96" s="24"/>
      <c r="X96" s="1"/>
      <c r="Y96" s="1"/>
      <c r="Z96" s="1"/>
      <c r="AA96" s="1"/>
      <c r="AB96" s="1"/>
      <c r="AC96" s="1"/>
      <c r="AD96" s="1"/>
      <c r="AE96" s="1"/>
    </row>
    <row r="97" spans="1:31" s="7" customFormat="1" ht="14" x14ac:dyDescent="0.3">
      <c r="A97" s="1"/>
      <c r="B97" s="1"/>
      <c r="C97" s="1"/>
      <c r="D97" s="25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4"/>
      <c r="T97" s="3"/>
      <c r="U97" s="24"/>
      <c r="X97" s="1"/>
      <c r="Y97" s="1"/>
      <c r="Z97" s="1"/>
      <c r="AA97" s="1"/>
      <c r="AB97" s="1"/>
      <c r="AC97" s="1"/>
      <c r="AD97" s="1"/>
      <c r="AE97" s="1"/>
    </row>
    <row r="98" spans="1:31" s="7" customFormat="1" ht="14" x14ac:dyDescent="0.3">
      <c r="A98" s="1"/>
      <c r="B98" s="1"/>
      <c r="C98" s="1"/>
      <c r="D98" s="25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4"/>
      <c r="T98" s="3"/>
      <c r="U98" s="24"/>
      <c r="X98" s="1"/>
      <c r="Y98" s="1"/>
      <c r="Z98" s="1"/>
      <c r="AA98" s="1"/>
      <c r="AB98" s="1"/>
      <c r="AC98" s="1"/>
      <c r="AD98" s="1"/>
      <c r="AE98" s="1"/>
    </row>
    <row r="99" spans="1:31" s="7" customFormat="1" ht="14" x14ac:dyDescent="0.3">
      <c r="A99" s="1"/>
      <c r="B99" s="1"/>
      <c r="C99" s="1"/>
      <c r="D99" s="25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4"/>
      <c r="T99" s="3"/>
      <c r="U99" s="24"/>
      <c r="X99" s="1"/>
      <c r="Y99" s="1"/>
      <c r="Z99" s="1"/>
      <c r="AA99" s="1"/>
      <c r="AB99" s="1"/>
      <c r="AC99" s="1"/>
      <c r="AD99" s="1"/>
      <c r="AE99" s="1"/>
    </row>
    <row r="100" spans="1:31" s="7" customFormat="1" ht="14" x14ac:dyDescent="0.3">
      <c r="A100" s="1"/>
      <c r="B100" s="1"/>
      <c r="C100" s="1"/>
      <c r="D100" s="25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4"/>
      <c r="T100" s="3"/>
      <c r="U100" s="24"/>
      <c r="X100" s="1"/>
      <c r="Y100" s="1"/>
      <c r="Z100" s="1"/>
      <c r="AA100" s="1"/>
      <c r="AB100" s="1"/>
      <c r="AC100" s="1"/>
      <c r="AD100" s="1"/>
      <c r="AE100" s="1"/>
    </row>
    <row r="101" spans="1:31" s="7" customFormat="1" ht="14" x14ac:dyDescent="0.3">
      <c r="A101" s="1"/>
      <c r="B101" s="1"/>
      <c r="C101" s="1"/>
      <c r="D101" s="25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4"/>
      <c r="T101" s="3"/>
      <c r="U101" s="24"/>
      <c r="X101" s="1"/>
      <c r="Y101" s="1"/>
      <c r="Z101" s="1"/>
      <c r="AA101" s="1"/>
      <c r="AB101" s="1"/>
      <c r="AC101" s="1"/>
      <c r="AD101" s="1"/>
      <c r="AE101" s="1"/>
    </row>
    <row r="102" spans="1:31" s="7" customFormat="1" ht="14" x14ac:dyDescent="0.3">
      <c r="A102" s="1"/>
      <c r="B102" s="1"/>
      <c r="C102" s="1"/>
      <c r="D102" s="25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4"/>
      <c r="T102" s="3"/>
      <c r="U102" s="24"/>
      <c r="X102" s="1"/>
      <c r="Y102" s="1"/>
      <c r="Z102" s="1"/>
      <c r="AA102" s="1"/>
      <c r="AB102" s="1"/>
      <c r="AC102" s="1"/>
      <c r="AD102" s="1"/>
      <c r="AE102" s="1"/>
    </row>
    <row r="103" spans="1:31" s="7" customFormat="1" ht="14" x14ac:dyDescent="0.3">
      <c r="A103" s="1"/>
      <c r="B103" s="1"/>
      <c r="C103" s="1"/>
      <c r="D103" s="25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4"/>
      <c r="T103" s="3"/>
      <c r="U103" s="24"/>
      <c r="X103" s="1"/>
      <c r="Y103" s="1"/>
      <c r="Z103" s="1"/>
      <c r="AA103" s="1"/>
      <c r="AB103" s="1"/>
      <c r="AC103" s="1"/>
      <c r="AD103" s="1"/>
      <c r="AE103" s="1"/>
    </row>
    <row r="104" spans="1:31" s="7" customFormat="1" ht="14" x14ac:dyDescent="0.3">
      <c r="A104" s="1"/>
      <c r="B104" s="1"/>
      <c r="C104" s="1"/>
      <c r="D104" s="25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4"/>
      <c r="T104" s="3"/>
      <c r="U104" s="24"/>
      <c r="X104" s="1"/>
      <c r="Y104" s="1"/>
      <c r="Z104" s="1"/>
      <c r="AA104" s="1"/>
      <c r="AB104" s="1"/>
      <c r="AC104" s="1"/>
      <c r="AD104" s="1"/>
      <c r="AE104" s="1"/>
    </row>
    <row r="105" spans="1:31" s="7" customFormat="1" ht="14" x14ac:dyDescent="0.3">
      <c r="A105" s="1"/>
      <c r="B105" s="1"/>
      <c r="C105" s="1"/>
      <c r="D105" s="25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4"/>
      <c r="T105" s="3"/>
      <c r="U105" s="24"/>
      <c r="X105" s="1"/>
      <c r="Y105" s="1"/>
      <c r="Z105" s="1"/>
      <c r="AA105" s="1"/>
      <c r="AB105" s="1"/>
      <c r="AC105" s="1"/>
      <c r="AD105" s="1"/>
      <c r="AE105" s="1"/>
    </row>
    <row r="106" spans="1:31" s="7" customFormat="1" ht="14" x14ac:dyDescent="0.3">
      <c r="A106" s="1"/>
      <c r="B106" s="1"/>
      <c r="C106" s="1"/>
      <c r="D106" s="25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4"/>
      <c r="T106" s="3"/>
      <c r="U106" s="24"/>
      <c r="X106" s="1"/>
      <c r="Y106" s="1"/>
      <c r="Z106" s="1"/>
      <c r="AA106" s="1"/>
      <c r="AB106" s="1"/>
      <c r="AC106" s="1"/>
      <c r="AD106" s="1"/>
      <c r="AE106" s="1"/>
    </row>
    <row r="107" spans="1:31" s="7" customFormat="1" ht="14" x14ac:dyDescent="0.3">
      <c r="A107" s="1"/>
      <c r="B107" s="1"/>
      <c r="C107" s="1"/>
      <c r="D107" s="25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4"/>
      <c r="T107" s="3"/>
      <c r="U107" s="24"/>
      <c r="X107" s="1"/>
      <c r="Y107" s="1"/>
      <c r="Z107" s="1"/>
      <c r="AA107" s="1"/>
      <c r="AB107" s="1"/>
      <c r="AC107" s="1"/>
      <c r="AD107" s="1"/>
      <c r="AE107" s="1"/>
    </row>
    <row r="108" spans="1:31" s="7" customFormat="1" ht="14" x14ac:dyDescent="0.3">
      <c r="A108" s="1"/>
      <c r="B108" s="1"/>
      <c r="C108" s="1"/>
      <c r="D108" s="25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4"/>
      <c r="T108" s="3"/>
      <c r="U108" s="24"/>
      <c r="X108" s="1"/>
      <c r="Y108" s="1"/>
      <c r="Z108" s="1"/>
      <c r="AA108" s="1"/>
      <c r="AB108" s="1"/>
      <c r="AC108" s="1"/>
      <c r="AD108" s="1"/>
      <c r="AE108" s="1"/>
    </row>
    <row r="109" spans="1:31" s="7" customFormat="1" ht="14" x14ac:dyDescent="0.3">
      <c r="A109" s="1"/>
      <c r="B109" s="1"/>
      <c r="C109" s="1"/>
      <c r="D109" s="25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4"/>
      <c r="T109" s="3"/>
      <c r="U109" s="24"/>
      <c r="X109" s="1"/>
      <c r="Y109" s="1"/>
      <c r="Z109" s="1"/>
      <c r="AA109" s="1"/>
      <c r="AB109" s="1"/>
      <c r="AC109" s="1"/>
      <c r="AD109" s="1"/>
      <c r="AE109" s="1"/>
    </row>
    <row r="110" spans="1:31" s="7" customFormat="1" ht="14" x14ac:dyDescent="0.3">
      <c r="A110" s="1"/>
      <c r="B110" s="1"/>
      <c r="C110" s="1"/>
      <c r="D110" s="25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4"/>
      <c r="T110" s="3"/>
      <c r="U110" s="24"/>
      <c r="X110" s="1"/>
      <c r="Y110" s="1"/>
      <c r="Z110" s="1"/>
      <c r="AA110" s="1"/>
      <c r="AB110" s="1"/>
      <c r="AC110" s="1"/>
      <c r="AD110" s="1"/>
      <c r="AE110" s="1"/>
    </row>
    <row r="111" spans="1:31" s="7" customFormat="1" ht="14" x14ac:dyDescent="0.3">
      <c r="A111" s="1"/>
      <c r="B111" s="1"/>
      <c r="C111" s="1"/>
      <c r="D111" s="25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4"/>
      <c r="T111" s="3"/>
      <c r="U111" s="24"/>
      <c r="X111" s="1"/>
      <c r="Y111" s="1"/>
      <c r="Z111" s="1"/>
      <c r="AA111" s="1"/>
      <c r="AB111" s="1"/>
      <c r="AC111" s="1"/>
      <c r="AD111" s="1"/>
      <c r="AE111" s="1"/>
    </row>
    <row r="112" spans="1:31" s="7" customFormat="1" ht="14" x14ac:dyDescent="0.3">
      <c r="A112" s="1"/>
      <c r="B112" s="1"/>
      <c r="C112" s="1"/>
      <c r="D112" s="25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4"/>
      <c r="T112" s="3"/>
      <c r="U112" s="24"/>
      <c r="X112" s="1"/>
      <c r="Y112" s="1"/>
      <c r="Z112" s="1"/>
      <c r="AA112" s="1"/>
      <c r="AB112" s="1"/>
      <c r="AC112" s="1"/>
      <c r="AD112" s="1"/>
      <c r="AE112" s="1"/>
    </row>
    <row r="113" spans="1:31" s="7" customFormat="1" ht="14" x14ac:dyDescent="0.3">
      <c r="A113" s="1"/>
      <c r="B113" s="1"/>
      <c r="C113" s="1"/>
      <c r="D113" s="25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4"/>
      <c r="T113" s="3"/>
      <c r="U113" s="24"/>
      <c r="X113" s="1"/>
      <c r="Y113" s="1"/>
      <c r="Z113" s="1"/>
      <c r="AA113" s="1"/>
      <c r="AB113" s="1"/>
      <c r="AC113" s="1"/>
      <c r="AD113" s="1"/>
      <c r="AE113" s="1"/>
    </row>
    <row r="114" spans="1:31" s="7" customFormat="1" ht="14" x14ac:dyDescent="0.3">
      <c r="A114" s="1"/>
      <c r="B114" s="1"/>
      <c r="C114" s="1"/>
      <c r="D114" s="25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4"/>
      <c r="T114" s="3"/>
      <c r="U114" s="24"/>
      <c r="X114" s="1"/>
      <c r="Y114" s="1"/>
      <c r="Z114" s="1"/>
      <c r="AA114" s="1"/>
      <c r="AB114" s="1"/>
      <c r="AC114" s="1"/>
      <c r="AD114" s="1"/>
      <c r="AE114" s="1"/>
    </row>
    <row r="115" spans="1:31" s="7" customFormat="1" ht="14" x14ac:dyDescent="0.3">
      <c r="A115" s="1"/>
      <c r="B115" s="1"/>
      <c r="C115" s="1"/>
      <c r="D115" s="25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4"/>
      <c r="T115" s="3"/>
      <c r="U115" s="24"/>
      <c r="X115" s="1"/>
      <c r="Y115" s="1"/>
      <c r="Z115" s="1"/>
      <c r="AA115" s="1"/>
      <c r="AB115" s="1"/>
      <c r="AC115" s="1"/>
      <c r="AD115" s="1"/>
      <c r="AE115" s="1"/>
    </row>
    <row r="116" spans="1:31" s="7" customFormat="1" ht="14" x14ac:dyDescent="0.3">
      <c r="A116" s="1"/>
      <c r="B116" s="1"/>
      <c r="C116" s="1"/>
      <c r="D116" s="25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4"/>
      <c r="T116" s="3"/>
      <c r="U116" s="24"/>
      <c r="X116" s="1"/>
      <c r="Y116" s="1"/>
      <c r="Z116" s="1"/>
      <c r="AA116" s="1"/>
      <c r="AB116" s="1"/>
      <c r="AC116" s="1"/>
      <c r="AD116" s="1"/>
      <c r="AE116" s="1"/>
    </row>
    <row r="117" spans="1:31" s="7" customFormat="1" ht="14" x14ac:dyDescent="0.3">
      <c r="A117" s="1"/>
      <c r="B117" s="1"/>
      <c r="C117" s="1"/>
      <c r="D117" s="25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4"/>
      <c r="T117" s="3"/>
      <c r="U117" s="24"/>
      <c r="X117" s="1"/>
      <c r="Y117" s="1"/>
      <c r="Z117" s="1"/>
      <c r="AA117" s="1"/>
      <c r="AB117" s="1"/>
      <c r="AC117" s="1"/>
      <c r="AD117" s="1"/>
      <c r="AE117" s="1"/>
    </row>
    <row r="118" spans="1:31" s="7" customFormat="1" ht="14" x14ac:dyDescent="0.3">
      <c r="A118" s="1"/>
      <c r="B118" s="1"/>
      <c r="C118" s="1"/>
      <c r="D118" s="25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4"/>
      <c r="T118" s="3"/>
      <c r="U118" s="24"/>
      <c r="X118" s="1"/>
      <c r="Y118" s="1"/>
      <c r="Z118" s="1"/>
      <c r="AA118" s="1"/>
      <c r="AB118" s="1"/>
      <c r="AC118" s="1"/>
      <c r="AD118" s="1"/>
      <c r="AE118" s="1"/>
    </row>
    <row r="119" spans="1:31" s="7" customFormat="1" ht="14" x14ac:dyDescent="0.3">
      <c r="A119" s="1"/>
      <c r="B119" s="1"/>
      <c r="C119" s="1"/>
      <c r="D119" s="25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4"/>
      <c r="T119" s="3"/>
      <c r="U119" s="24"/>
      <c r="X119" s="1"/>
      <c r="Y119" s="1"/>
      <c r="Z119" s="1"/>
      <c r="AA119" s="1"/>
      <c r="AB119" s="1"/>
      <c r="AC119" s="1"/>
      <c r="AD119" s="1"/>
      <c r="AE119" s="1"/>
    </row>
    <row r="120" spans="1:31" s="7" customFormat="1" ht="14" x14ac:dyDescent="0.3">
      <c r="A120" s="1"/>
      <c r="B120" s="1"/>
      <c r="C120" s="1"/>
      <c r="D120" s="25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4"/>
      <c r="T120" s="3"/>
      <c r="U120" s="24"/>
      <c r="X120" s="1"/>
      <c r="Y120" s="1"/>
      <c r="Z120" s="1"/>
      <c r="AA120" s="1"/>
      <c r="AB120" s="1"/>
      <c r="AC120" s="1"/>
      <c r="AD120" s="1"/>
      <c r="AE120" s="1"/>
    </row>
    <row r="121" spans="1:31" s="7" customFormat="1" ht="14" x14ac:dyDescent="0.3">
      <c r="A121" s="1"/>
      <c r="B121" s="1"/>
      <c r="C121" s="1"/>
      <c r="D121" s="25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4"/>
      <c r="T121" s="3"/>
      <c r="U121" s="24"/>
      <c r="X121" s="1"/>
      <c r="Y121" s="1"/>
      <c r="Z121" s="1"/>
      <c r="AA121" s="1"/>
      <c r="AB121" s="1"/>
      <c r="AC121" s="1"/>
      <c r="AD121" s="1"/>
      <c r="AE121" s="1"/>
    </row>
    <row r="122" spans="1:31" s="7" customFormat="1" ht="14" x14ac:dyDescent="0.3">
      <c r="A122" s="1"/>
      <c r="B122" s="1"/>
      <c r="C122" s="1"/>
      <c r="D122" s="25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4"/>
      <c r="T122" s="3"/>
      <c r="U122" s="24"/>
      <c r="X122" s="1"/>
      <c r="Y122" s="1"/>
      <c r="Z122" s="1"/>
      <c r="AA122" s="1"/>
      <c r="AB122" s="1"/>
      <c r="AC122" s="1"/>
      <c r="AD122" s="1"/>
      <c r="AE122" s="1"/>
    </row>
    <row r="123" spans="1:31" s="7" customFormat="1" ht="14" x14ac:dyDescent="0.3">
      <c r="A123" s="1"/>
      <c r="B123" s="1"/>
      <c r="C123" s="1"/>
      <c r="D123" s="25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4"/>
      <c r="T123" s="3"/>
      <c r="U123" s="24"/>
      <c r="X123" s="1"/>
      <c r="Y123" s="1"/>
      <c r="Z123" s="1"/>
      <c r="AA123" s="1"/>
      <c r="AB123" s="1"/>
      <c r="AC123" s="1"/>
      <c r="AD123" s="1"/>
      <c r="AE123" s="1"/>
    </row>
    <row r="124" spans="1:31" s="7" customFormat="1" ht="14" x14ac:dyDescent="0.3">
      <c r="A124" s="1"/>
      <c r="B124" s="1"/>
      <c r="C124" s="1"/>
      <c r="D124" s="25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4"/>
      <c r="T124" s="3"/>
      <c r="U124" s="24"/>
      <c r="X124" s="1"/>
      <c r="Y124" s="1"/>
      <c r="Z124" s="1"/>
      <c r="AA124" s="1"/>
      <c r="AB124" s="1"/>
      <c r="AC124" s="1"/>
      <c r="AD124" s="1"/>
      <c r="AE124" s="1"/>
    </row>
    <row r="125" spans="1:31" s="7" customFormat="1" ht="14" x14ac:dyDescent="0.3">
      <c r="A125" s="1"/>
      <c r="B125" s="1"/>
      <c r="C125" s="1"/>
      <c r="D125" s="25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4"/>
      <c r="T125" s="3"/>
      <c r="U125" s="24"/>
      <c r="X125" s="1"/>
      <c r="Y125" s="1"/>
      <c r="Z125" s="1"/>
      <c r="AA125" s="1"/>
      <c r="AB125" s="1"/>
      <c r="AC125" s="1"/>
      <c r="AD125" s="1"/>
      <c r="AE125" s="1"/>
    </row>
    <row r="126" spans="1:31" s="7" customFormat="1" ht="14" x14ac:dyDescent="0.3">
      <c r="A126" s="1"/>
      <c r="B126" s="1"/>
      <c r="C126" s="1"/>
      <c r="D126" s="25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4"/>
      <c r="T126" s="3"/>
      <c r="U126" s="24"/>
      <c r="X126" s="1"/>
      <c r="Y126" s="1"/>
      <c r="Z126" s="1"/>
      <c r="AA126" s="1"/>
      <c r="AB126" s="1"/>
      <c r="AC126" s="1"/>
      <c r="AD126" s="1"/>
      <c r="AE126" s="1"/>
    </row>
    <row r="127" spans="1:31" s="7" customFormat="1" ht="14" x14ac:dyDescent="0.3">
      <c r="A127" s="1"/>
      <c r="B127" s="1"/>
      <c r="C127" s="1"/>
      <c r="D127" s="25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4"/>
      <c r="T127" s="3"/>
      <c r="U127" s="24"/>
      <c r="X127" s="1"/>
      <c r="Y127" s="1"/>
      <c r="Z127" s="1"/>
      <c r="AA127" s="1"/>
      <c r="AB127" s="1"/>
      <c r="AC127" s="1"/>
      <c r="AD127" s="1"/>
      <c r="AE127" s="1"/>
    </row>
    <row r="128" spans="1:31" s="7" customFormat="1" ht="14" x14ac:dyDescent="0.3">
      <c r="A128" s="1"/>
      <c r="B128" s="1"/>
      <c r="C128" s="1"/>
      <c r="D128" s="25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4"/>
      <c r="T128" s="3"/>
      <c r="U128" s="24"/>
      <c r="X128" s="1"/>
      <c r="Y128" s="1"/>
      <c r="Z128" s="1"/>
      <c r="AA128" s="1"/>
      <c r="AB128" s="1"/>
      <c r="AC128" s="1"/>
      <c r="AD128" s="1"/>
      <c r="AE128" s="1"/>
    </row>
    <row r="129" spans="1:31" s="7" customFormat="1" ht="14" x14ac:dyDescent="0.3">
      <c r="A129" s="1"/>
      <c r="B129" s="1"/>
      <c r="C129" s="1"/>
      <c r="D129" s="2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4"/>
      <c r="T129" s="3"/>
      <c r="U129" s="24"/>
      <c r="X129" s="1"/>
      <c r="Y129" s="1"/>
      <c r="Z129" s="1"/>
      <c r="AA129" s="1"/>
      <c r="AB129" s="1"/>
      <c r="AC129" s="1"/>
      <c r="AD129" s="1"/>
      <c r="AE129" s="1"/>
    </row>
    <row r="130" spans="1:31" s="7" customFormat="1" ht="14" x14ac:dyDescent="0.3">
      <c r="A130" s="1"/>
      <c r="B130" s="1"/>
      <c r="C130" s="1"/>
      <c r="D130" s="25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4"/>
      <c r="T130" s="3"/>
      <c r="U130" s="24"/>
      <c r="X130" s="1"/>
      <c r="Y130" s="1"/>
      <c r="Z130" s="1"/>
      <c r="AA130" s="1"/>
      <c r="AB130" s="1"/>
      <c r="AC130" s="1"/>
      <c r="AD130" s="1"/>
      <c r="AE130" s="1"/>
    </row>
    <row r="131" spans="1:31" s="7" customFormat="1" ht="14" x14ac:dyDescent="0.3">
      <c r="A131" s="1"/>
      <c r="B131" s="1"/>
      <c r="C131" s="1"/>
      <c r="D131" s="25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4"/>
      <c r="T131" s="3"/>
      <c r="U131" s="24"/>
      <c r="X131" s="1"/>
      <c r="Y131" s="1"/>
      <c r="Z131" s="1"/>
      <c r="AA131" s="1"/>
      <c r="AB131" s="1"/>
      <c r="AC131" s="1"/>
      <c r="AD131" s="1"/>
      <c r="AE131" s="1"/>
    </row>
    <row r="132" spans="1:31" s="7" customFormat="1" ht="14" x14ac:dyDescent="0.3">
      <c r="A132" s="1"/>
      <c r="B132" s="1"/>
      <c r="C132" s="1"/>
      <c r="D132" s="25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4"/>
      <c r="T132" s="3"/>
      <c r="U132" s="24"/>
      <c r="X132" s="1"/>
      <c r="Y132" s="1"/>
      <c r="Z132" s="1"/>
      <c r="AA132" s="1"/>
      <c r="AB132" s="1"/>
      <c r="AC132" s="1"/>
      <c r="AD132" s="1"/>
      <c r="AE132" s="1"/>
    </row>
    <row r="133" spans="1:31" s="7" customFormat="1" ht="14" x14ac:dyDescent="0.3">
      <c r="A133" s="1"/>
      <c r="B133" s="1"/>
      <c r="C133" s="1"/>
      <c r="D133" s="25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4"/>
      <c r="T133" s="3"/>
      <c r="U133" s="24"/>
      <c r="X133" s="1"/>
      <c r="Y133" s="1"/>
      <c r="Z133" s="1"/>
      <c r="AA133" s="1"/>
      <c r="AB133" s="1"/>
      <c r="AC133" s="1"/>
      <c r="AD133" s="1"/>
      <c r="AE133" s="1"/>
    </row>
    <row r="134" spans="1:31" s="7" customFormat="1" ht="14" x14ac:dyDescent="0.3">
      <c r="A134" s="1"/>
      <c r="B134" s="1"/>
      <c r="C134" s="1"/>
      <c r="D134" s="25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4"/>
      <c r="T134" s="3"/>
      <c r="U134" s="24"/>
      <c r="X134" s="1"/>
      <c r="Y134" s="1"/>
      <c r="Z134" s="1"/>
      <c r="AA134" s="1"/>
      <c r="AB134" s="1"/>
      <c r="AC134" s="1"/>
      <c r="AD134" s="1"/>
      <c r="AE134" s="1"/>
    </row>
    <row r="135" spans="1:31" s="7" customFormat="1" ht="14" x14ac:dyDescent="0.3">
      <c r="A135" s="1"/>
      <c r="B135" s="1"/>
      <c r="C135" s="1"/>
      <c r="D135" s="25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4"/>
      <c r="T135" s="3"/>
      <c r="U135" s="24"/>
      <c r="X135" s="1"/>
      <c r="Y135" s="1"/>
      <c r="Z135" s="1"/>
      <c r="AA135" s="1"/>
      <c r="AB135" s="1"/>
      <c r="AC135" s="1"/>
      <c r="AD135" s="1"/>
      <c r="AE135" s="1"/>
    </row>
    <row r="136" spans="1:31" s="7" customFormat="1" ht="14" x14ac:dyDescent="0.3">
      <c r="A136" s="1"/>
      <c r="B136" s="1"/>
      <c r="C136" s="1"/>
      <c r="D136" s="25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4"/>
      <c r="T136" s="3"/>
      <c r="U136" s="24"/>
      <c r="X136" s="1"/>
      <c r="Y136" s="1"/>
      <c r="Z136" s="1"/>
      <c r="AA136" s="1"/>
      <c r="AB136" s="1"/>
      <c r="AC136" s="1"/>
      <c r="AD136" s="1"/>
      <c r="AE136" s="1"/>
    </row>
    <row r="137" spans="1:31" s="7" customFormat="1" ht="14" x14ac:dyDescent="0.3">
      <c r="A137" s="1"/>
      <c r="B137" s="1"/>
      <c r="C137" s="1"/>
      <c r="D137" s="25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4"/>
      <c r="T137" s="3"/>
      <c r="U137" s="24"/>
      <c r="X137" s="1"/>
      <c r="Y137" s="1"/>
      <c r="Z137" s="1"/>
      <c r="AA137" s="1"/>
      <c r="AB137" s="1"/>
      <c r="AC137" s="1"/>
      <c r="AD137" s="1"/>
      <c r="AE137" s="1"/>
    </row>
    <row r="138" spans="1:31" s="7" customFormat="1" ht="14" x14ac:dyDescent="0.3">
      <c r="A138" s="1"/>
      <c r="B138" s="1"/>
      <c r="C138" s="1"/>
      <c r="D138" s="25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4"/>
      <c r="T138" s="3"/>
      <c r="U138" s="24"/>
      <c r="X138" s="1"/>
      <c r="Y138" s="1"/>
      <c r="Z138" s="1"/>
      <c r="AA138" s="1"/>
      <c r="AB138" s="1"/>
      <c r="AC138" s="1"/>
      <c r="AD138" s="1"/>
      <c r="AE138" s="1"/>
    </row>
    <row r="139" spans="1:31" s="7" customFormat="1" ht="14" x14ac:dyDescent="0.3">
      <c r="A139" s="1"/>
      <c r="B139" s="1"/>
      <c r="C139" s="1"/>
      <c r="D139" s="25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4"/>
      <c r="T139" s="3"/>
      <c r="U139" s="24"/>
      <c r="X139" s="1"/>
      <c r="Y139" s="1"/>
      <c r="Z139" s="1"/>
      <c r="AA139" s="1"/>
      <c r="AB139" s="1"/>
      <c r="AC139" s="1"/>
      <c r="AD139" s="1"/>
      <c r="AE139" s="1"/>
    </row>
    <row r="140" spans="1:31" s="7" customFormat="1" ht="14" x14ac:dyDescent="0.3">
      <c r="A140" s="1"/>
      <c r="B140" s="1"/>
      <c r="C140" s="1"/>
      <c r="D140" s="25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4"/>
      <c r="T140" s="3"/>
      <c r="U140" s="24"/>
      <c r="X140" s="1"/>
      <c r="Y140" s="1"/>
      <c r="Z140" s="1"/>
      <c r="AA140" s="1"/>
      <c r="AB140" s="1"/>
      <c r="AC140" s="1"/>
      <c r="AD140" s="1"/>
      <c r="AE140" s="1"/>
    </row>
    <row r="141" spans="1:31" s="7" customFormat="1" ht="14" x14ac:dyDescent="0.3">
      <c r="A141" s="1"/>
      <c r="B141" s="1"/>
      <c r="C141" s="1"/>
      <c r="D141" s="25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4"/>
      <c r="T141" s="3"/>
      <c r="U141" s="24"/>
      <c r="X141" s="1"/>
      <c r="Y141" s="1"/>
      <c r="Z141" s="1"/>
      <c r="AA141" s="1"/>
      <c r="AB141" s="1"/>
      <c r="AC141" s="1"/>
      <c r="AD141" s="1"/>
      <c r="AE141" s="1"/>
    </row>
    <row r="142" spans="1:31" s="7" customFormat="1" ht="14" x14ac:dyDescent="0.3">
      <c r="A142" s="1"/>
      <c r="B142" s="1"/>
      <c r="C142" s="1"/>
      <c r="D142" s="25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4"/>
      <c r="T142" s="3"/>
      <c r="U142" s="24"/>
      <c r="X142" s="1"/>
      <c r="Y142" s="1"/>
      <c r="Z142" s="1"/>
      <c r="AA142" s="1"/>
      <c r="AB142" s="1"/>
      <c r="AC142" s="1"/>
      <c r="AD142" s="1"/>
      <c r="AE142" s="1"/>
    </row>
    <row r="143" spans="1:31" s="7" customFormat="1" ht="14" x14ac:dyDescent="0.3">
      <c r="A143" s="1"/>
      <c r="B143" s="1"/>
      <c r="C143" s="1"/>
      <c r="D143" s="25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4"/>
      <c r="T143" s="3"/>
      <c r="U143" s="24"/>
      <c r="X143" s="1"/>
      <c r="Y143" s="1"/>
      <c r="Z143" s="1"/>
      <c r="AA143" s="1"/>
      <c r="AB143" s="1"/>
      <c r="AC143" s="1"/>
      <c r="AD143" s="1"/>
      <c r="AE143" s="1"/>
    </row>
    <row r="144" spans="1:31" s="7" customFormat="1" ht="14" x14ac:dyDescent="0.3">
      <c r="A144" s="1"/>
      <c r="B144" s="1"/>
      <c r="C144" s="1"/>
      <c r="D144" s="25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4"/>
      <c r="T144" s="3"/>
      <c r="U144" s="24"/>
      <c r="X144" s="1"/>
      <c r="Y144" s="1"/>
      <c r="Z144" s="1"/>
      <c r="AA144" s="1"/>
      <c r="AB144" s="1"/>
      <c r="AC144" s="1"/>
      <c r="AD144" s="1"/>
      <c r="AE144" s="1"/>
    </row>
    <row r="145" spans="1:31" s="7" customFormat="1" ht="14" x14ac:dyDescent="0.3">
      <c r="A145" s="1"/>
      <c r="B145" s="1"/>
      <c r="C145" s="1"/>
      <c r="D145" s="25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4"/>
      <c r="T145" s="3"/>
      <c r="U145" s="24"/>
      <c r="X145" s="1"/>
      <c r="Y145" s="1"/>
      <c r="Z145" s="1"/>
      <c r="AA145" s="1"/>
      <c r="AB145" s="1"/>
      <c r="AC145" s="1"/>
      <c r="AD145" s="1"/>
      <c r="AE145" s="1"/>
    </row>
    <row r="146" spans="1:31" s="7" customFormat="1" ht="14" x14ac:dyDescent="0.3">
      <c r="A146" s="1"/>
      <c r="B146" s="1"/>
      <c r="C146" s="1"/>
      <c r="D146" s="25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4"/>
      <c r="T146" s="3"/>
      <c r="U146" s="24"/>
      <c r="X146" s="1"/>
      <c r="Y146" s="1"/>
      <c r="Z146" s="1"/>
      <c r="AA146" s="1"/>
      <c r="AB146" s="1"/>
      <c r="AC146" s="1"/>
      <c r="AD146" s="1"/>
      <c r="AE146" s="1"/>
    </row>
    <row r="147" spans="1:31" s="7" customFormat="1" ht="14" x14ac:dyDescent="0.3">
      <c r="A147" s="1"/>
      <c r="B147" s="1"/>
      <c r="C147" s="1"/>
      <c r="D147" s="25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4"/>
      <c r="T147" s="3"/>
      <c r="U147" s="24"/>
      <c r="X147" s="1"/>
      <c r="Y147" s="1"/>
      <c r="Z147" s="1"/>
      <c r="AA147" s="1"/>
      <c r="AB147" s="1"/>
      <c r="AC147" s="1"/>
      <c r="AD147" s="1"/>
      <c r="AE147" s="1"/>
    </row>
    <row r="148" spans="1:31" s="7" customFormat="1" ht="14" x14ac:dyDescent="0.3">
      <c r="A148" s="1"/>
      <c r="B148" s="1"/>
      <c r="C148" s="1"/>
      <c r="D148" s="25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4"/>
      <c r="T148" s="3"/>
      <c r="U148" s="24"/>
      <c r="X148" s="1"/>
      <c r="Y148" s="1"/>
      <c r="Z148" s="1"/>
      <c r="AA148" s="1"/>
      <c r="AB148" s="1"/>
      <c r="AC148" s="1"/>
      <c r="AD148" s="1"/>
      <c r="AE148" s="1"/>
    </row>
    <row r="149" spans="1:31" s="7" customFormat="1" ht="14" x14ac:dyDescent="0.3">
      <c r="A149" s="1"/>
      <c r="B149" s="1"/>
      <c r="C149" s="1"/>
      <c r="D149" s="25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4"/>
      <c r="T149" s="3"/>
      <c r="U149" s="24"/>
      <c r="X149" s="1"/>
      <c r="Y149" s="1"/>
      <c r="Z149" s="1"/>
      <c r="AA149" s="1"/>
      <c r="AB149" s="1"/>
      <c r="AC149" s="1"/>
      <c r="AD149" s="1"/>
      <c r="AE149" s="1"/>
    </row>
    <row r="150" spans="1:31" s="7" customFormat="1" ht="14" x14ac:dyDescent="0.3">
      <c r="A150" s="1"/>
      <c r="B150" s="1"/>
      <c r="C150" s="1"/>
      <c r="D150" s="25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4"/>
      <c r="T150" s="3"/>
      <c r="U150" s="24"/>
      <c r="X150" s="1"/>
      <c r="Y150" s="1"/>
      <c r="Z150" s="1"/>
      <c r="AA150" s="1"/>
      <c r="AB150" s="1"/>
      <c r="AC150" s="1"/>
      <c r="AD150" s="1"/>
      <c r="AE150" s="1"/>
    </row>
    <row r="151" spans="1:31" s="7" customFormat="1" ht="14" x14ac:dyDescent="0.3">
      <c r="A151" s="1"/>
      <c r="B151" s="1"/>
      <c r="C151" s="1"/>
      <c r="D151" s="25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4"/>
      <c r="T151" s="3"/>
      <c r="U151" s="24"/>
      <c r="X151" s="1"/>
      <c r="Y151" s="1"/>
      <c r="Z151" s="1"/>
      <c r="AA151" s="1"/>
      <c r="AB151" s="1"/>
      <c r="AC151" s="1"/>
      <c r="AD151" s="1"/>
      <c r="AE151" s="1"/>
    </row>
    <row r="152" spans="1:31" s="7" customFormat="1" ht="14" x14ac:dyDescent="0.3">
      <c r="A152" s="1"/>
      <c r="B152" s="1"/>
      <c r="C152" s="1"/>
      <c r="D152" s="25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4"/>
      <c r="T152" s="3"/>
      <c r="U152" s="24"/>
      <c r="X152" s="1"/>
      <c r="Y152" s="1"/>
      <c r="Z152" s="1"/>
      <c r="AA152" s="1"/>
      <c r="AB152" s="1"/>
      <c r="AC152" s="1"/>
      <c r="AD152" s="1"/>
      <c r="AE152" s="1"/>
    </row>
    <row r="153" spans="1:31" s="7" customFormat="1" ht="14" x14ac:dyDescent="0.3">
      <c r="A153" s="1"/>
      <c r="B153" s="1"/>
      <c r="C153" s="1"/>
      <c r="D153" s="25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4"/>
      <c r="T153" s="3"/>
      <c r="U153" s="24"/>
      <c r="X153" s="1"/>
      <c r="Y153" s="1"/>
      <c r="Z153" s="1"/>
      <c r="AA153" s="1"/>
      <c r="AB153" s="1"/>
      <c r="AC153" s="1"/>
      <c r="AD153" s="1"/>
      <c r="AE153" s="1"/>
    </row>
    <row r="154" spans="1:31" s="7" customFormat="1" ht="14" x14ac:dyDescent="0.3">
      <c r="A154" s="1"/>
      <c r="B154" s="1"/>
      <c r="C154" s="1"/>
      <c r="D154" s="25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4"/>
      <c r="T154" s="3"/>
      <c r="U154" s="24"/>
      <c r="X154" s="1"/>
      <c r="Y154" s="1"/>
      <c r="Z154" s="1"/>
      <c r="AA154" s="1"/>
      <c r="AB154" s="1"/>
      <c r="AC154" s="1"/>
      <c r="AD154" s="1"/>
      <c r="AE154" s="1"/>
    </row>
    <row r="155" spans="1:31" s="7" customFormat="1" ht="14" x14ac:dyDescent="0.3">
      <c r="A155" s="1"/>
      <c r="B155" s="1"/>
      <c r="C155" s="1"/>
      <c r="D155" s="25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4"/>
      <c r="T155" s="3"/>
      <c r="U155" s="24"/>
      <c r="X155" s="1"/>
      <c r="Y155" s="1"/>
      <c r="Z155" s="1"/>
      <c r="AA155" s="1"/>
      <c r="AB155" s="1"/>
      <c r="AC155" s="1"/>
      <c r="AD155" s="1"/>
      <c r="AE155" s="1"/>
    </row>
    <row r="156" spans="1:31" s="7" customFormat="1" ht="14" x14ac:dyDescent="0.3">
      <c r="A156" s="1"/>
      <c r="B156" s="1"/>
      <c r="C156" s="1"/>
      <c r="D156" s="25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4"/>
      <c r="T156" s="3"/>
      <c r="U156" s="24"/>
      <c r="X156" s="1"/>
      <c r="Y156" s="1"/>
      <c r="Z156" s="1"/>
      <c r="AA156" s="1"/>
      <c r="AB156" s="1"/>
      <c r="AC156" s="1"/>
      <c r="AD156" s="1"/>
      <c r="AE156" s="1"/>
    </row>
    <row r="157" spans="1:31" s="7" customFormat="1" ht="14" x14ac:dyDescent="0.3">
      <c r="A157" s="1"/>
      <c r="B157" s="1"/>
      <c r="C157" s="1"/>
      <c r="D157" s="25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4"/>
      <c r="T157" s="3"/>
      <c r="U157" s="24"/>
      <c r="X157" s="1"/>
      <c r="Y157" s="1"/>
      <c r="Z157" s="1"/>
      <c r="AA157" s="1"/>
      <c r="AB157" s="1"/>
      <c r="AC157" s="1"/>
      <c r="AD157" s="1"/>
      <c r="AE157" s="1"/>
    </row>
    <row r="158" spans="1:31" s="7" customFormat="1" ht="14" x14ac:dyDescent="0.3">
      <c r="A158" s="1"/>
      <c r="B158" s="1"/>
      <c r="C158" s="1"/>
      <c r="D158" s="25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4"/>
      <c r="T158" s="3"/>
      <c r="U158" s="24"/>
      <c r="X158" s="1"/>
      <c r="Y158" s="1"/>
      <c r="Z158" s="1"/>
      <c r="AA158" s="1"/>
      <c r="AB158" s="1"/>
      <c r="AC158" s="1"/>
      <c r="AD158" s="1"/>
      <c r="AE158" s="1"/>
    </row>
    <row r="159" spans="1:31" s="7" customFormat="1" ht="14" x14ac:dyDescent="0.3">
      <c r="A159" s="1"/>
      <c r="B159" s="1"/>
      <c r="C159" s="1"/>
      <c r="D159" s="25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4"/>
      <c r="T159" s="3"/>
      <c r="U159" s="24"/>
      <c r="X159" s="1"/>
      <c r="Y159" s="1"/>
      <c r="Z159" s="1"/>
      <c r="AA159" s="1"/>
      <c r="AB159" s="1"/>
      <c r="AC159" s="1"/>
      <c r="AD159" s="1"/>
      <c r="AE159" s="1"/>
    </row>
    <row r="160" spans="1:31" s="7" customFormat="1" ht="14" x14ac:dyDescent="0.3">
      <c r="A160" s="1"/>
      <c r="B160" s="1"/>
      <c r="C160" s="1"/>
      <c r="D160" s="25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4"/>
      <c r="T160" s="3"/>
      <c r="U160" s="24"/>
      <c r="X160" s="1"/>
      <c r="Y160" s="1"/>
      <c r="Z160" s="1"/>
      <c r="AA160" s="1"/>
      <c r="AB160" s="1"/>
      <c r="AC160" s="1"/>
      <c r="AD160" s="1"/>
      <c r="AE160" s="1"/>
    </row>
    <row r="161" spans="1:31" s="7" customFormat="1" ht="14" x14ac:dyDescent="0.3">
      <c r="A161" s="1"/>
      <c r="B161" s="1"/>
      <c r="C161" s="1"/>
      <c r="D161" s="25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4"/>
      <c r="T161" s="3"/>
      <c r="U161" s="24"/>
      <c r="X161" s="1"/>
      <c r="Y161" s="1"/>
      <c r="Z161" s="1"/>
      <c r="AA161" s="1"/>
      <c r="AB161" s="1"/>
      <c r="AC161" s="1"/>
      <c r="AD161" s="1"/>
      <c r="AE161" s="1"/>
    </row>
    <row r="162" spans="1:31" s="7" customFormat="1" ht="14" x14ac:dyDescent="0.3">
      <c r="A162" s="1"/>
      <c r="B162" s="1"/>
      <c r="C162" s="1"/>
      <c r="D162" s="25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4"/>
      <c r="T162" s="3"/>
      <c r="U162" s="24"/>
      <c r="X162" s="1"/>
      <c r="Y162" s="1"/>
      <c r="Z162" s="1"/>
      <c r="AA162" s="1"/>
      <c r="AB162" s="1"/>
      <c r="AC162" s="1"/>
      <c r="AD162" s="1"/>
      <c r="AE162" s="1"/>
    </row>
    <row r="163" spans="1:31" s="7" customFormat="1" ht="14" x14ac:dyDescent="0.3">
      <c r="A163" s="1"/>
      <c r="B163" s="1"/>
      <c r="C163" s="1"/>
      <c r="D163" s="25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4"/>
      <c r="T163" s="3"/>
      <c r="U163" s="24"/>
      <c r="X163" s="1"/>
      <c r="Y163" s="1"/>
      <c r="Z163" s="1"/>
      <c r="AA163" s="1"/>
      <c r="AB163" s="1"/>
      <c r="AC163" s="1"/>
      <c r="AD163" s="1"/>
      <c r="AE163" s="1"/>
    </row>
    <row r="164" spans="1:31" s="7" customFormat="1" ht="14" x14ac:dyDescent="0.3">
      <c r="A164" s="1"/>
      <c r="B164" s="1"/>
      <c r="C164" s="1"/>
      <c r="D164" s="25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4"/>
      <c r="T164" s="3"/>
      <c r="U164" s="24"/>
      <c r="X164" s="1"/>
      <c r="Y164" s="1"/>
      <c r="Z164" s="1"/>
      <c r="AA164" s="1"/>
      <c r="AB164" s="1"/>
      <c r="AC164" s="1"/>
      <c r="AD164" s="1"/>
      <c r="AE164" s="1"/>
    </row>
    <row r="165" spans="1:31" s="7" customFormat="1" ht="14" x14ac:dyDescent="0.3">
      <c r="A165" s="1"/>
      <c r="B165" s="1"/>
      <c r="C165" s="1"/>
      <c r="D165" s="25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4"/>
      <c r="T165" s="3"/>
      <c r="U165" s="24"/>
      <c r="X165" s="1"/>
      <c r="Y165" s="1"/>
      <c r="Z165" s="1"/>
      <c r="AA165" s="1"/>
      <c r="AB165" s="1"/>
      <c r="AC165" s="1"/>
      <c r="AD165" s="1"/>
      <c r="AE165" s="1"/>
    </row>
    <row r="166" spans="1:31" s="7" customFormat="1" ht="14" x14ac:dyDescent="0.3">
      <c r="A166" s="1"/>
      <c r="B166" s="1"/>
      <c r="C166" s="1"/>
      <c r="D166" s="25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4"/>
      <c r="T166" s="3"/>
      <c r="U166" s="24"/>
      <c r="X166" s="1"/>
      <c r="Y166" s="1"/>
      <c r="Z166" s="1"/>
      <c r="AA166" s="1"/>
      <c r="AB166" s="1"/>
      <c r="AC166" s="1"/>
      <c r="AD166" s="1"/>
      <c r="AE166" s="1"/>
    </row>
    <row r="167" spans="1:31" s="7" customFormat="1" ht="14" x14ac:dyDescent="0.3">
      <c r="A167" s="1"/>
      <c r="B167" s="1"/>
      <c r="C167" s="1"/>
      <c r="D167" s="25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4"/>
      <c r="T167" s="3"/>
      <c r="U167" s="24"/>
      <c r="X167" s="1"/>
      <c r="Y167" s="1"/>
      <c r="Z167" s="1"/>
      <c r="AA167" s="1"/>
      <c r="AB167" s="1"/>
      <c r="AC167" s="1"/>
      <c r="AD167" s="1"/>
      <c r="AE167" s="1"/>
    </row>
    <row r="168" spans="1:31" s="7" customFormat="1" ht="14" x14ac:dyDescent="0.3">
      <c r="A168" s="1"/>
      <c r="B168" s="1"/>
      <c r="C168" s="1"/>
      <c r="D168" s="25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4"/>
      <c r="T168" s="3"/>
      <c r="U168" s="24"/>
      <c r="X168" s="1"/>
      <c r="Y168" s="1"/>
      <c r="Z168" s="1"/>
      <c r="AA168" s="1"/>
      <c r="AB168" s="1"/>
      <c r="AC168" s="1"/>
      <c r="AD168" s="1"/>
      <c r="AE168" s="1"/>
    </row>
    <row r="169" spans="1:31" s="7" customFormat="1" ht="14" x14ac:dyDescent="0.3">
      <c r="A169" s="1"/>
      <c r="B169" s="1"/>
      <c r="C169" s="1"/>
      <c r="D169" s="25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4"/>
      <c r="T169" s="3"/>
      <c r="U169" s="24"/>
      <c r="X169" s="1"/>
      <c r="Y169" s="1"/>
      <c r="Z169" s="1"/>
      <c r="AA169" s="1"/>
      <c r="AB169" s="1"/>
      <c r="AC169" s="1"/>
      <c r="AD169" s="1"/>
      <c r="AE169" s="1"/>
    </row>
    <row r="170" spans="1:31" s="7" customFormat="1" ht="14" x14ac:dyDescent="0.3">
      <c r="A170" s="1"/>
      <c r="B170" s="1"/>
      <c r="C170" s="1"/>
      <c r="D170" s="25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4"/>
      <c r="T170" s="3"/>
      <c r="U170" s="24"/>
      <c r="X170" s="1"/>
      <c r="Y170" s="1"/>
      <c r="Z170" s="1"/>
      <c r="AA170" s="1"/>
      <c r="AB170" s="1"/>
      <c r="AC170" s="1"/>
      <c r="AD170" s="1"/>
      <c r="AE170" s="1"/>
    </row>
  </sheetData>
  <sortState xmlns:xlrd2="http://schemas.microsoft.com/office/spreadsheetml/2017/richdata2" ref="A38:X44">
    <sortCondition descending="1" ref="T38:T44"/>
  </sortState>
  <mergeCells count="11">
    <mergeCell ref="A1:X1"/>
    <mergeCell ref="E3:G3"/>
    <mergeCell ref="H3:J3"/>
    <mergeCell ref="K3:M3"/>
    <mergeCell ref="N3:P3"/>
    <mergeCell ref="Q3:S3"/>
    <mergeCell ref="E22:G22"/>
    <mergeCell ref="H22:J22"/>
    <mergeCell ref="K22:M22"/>
    <mergeCell ref="N22:P22"/>
    <mergeCell ref="Q22:S22"/>
  </mergeCells>
  <dataValidations count="1">
    <dataValidation type="list" allowBlank="1" showInputMessage="1" showErrorMessage="1" sqref="U38:U44 U7:U21 U24:U36" xr:uid="{00000000-0002-0000-0000-000000000000}">
      <formula1>" Gold,Silber,Bronze,Urkunde,Annahme"</formula1>
    </dataValidation>
  </dataValidations>
  <printOptions horizontalCentered="1" gridLines="1"/>
  <pageMargins left="0.39370078740157483" right="0" top="0.39370078740157483" bottom="0" header="0.23622047244094491" footer="0.27559055118110237"/>
  <pageSetup paperSize="9" scale="51" fitToHeight="0" orientation="landscape" r:id="rId1"/>
  <headerFooter alignWithMargins="0"/>
  <rowBreaks count="1" manualBreakCount="1">
    <brk id="2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Punkte-Eingabe</vt:lpstr>
      <vt:lpstr>Tabelle2</vt:lpstr>
      <vt:lpstr>'Punkte-Eingabe'!Druckbereich</vt:lpstr>
      <vt:lpstr>'Punkte-Eingabe'!Drucktitel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Helmut</dc:creator>
  <cp:lastModifiedBy>Jutta Mutschler</cp:lastModifiedBy>
  <cp:lastPrinted>2024-02-08T12:11:40Z</cp:lastPrinted>
  <dcterms:created xsi:type="dcterms:W3CDTF">2014-01-04T15:58:31Z</dcterms:created>
  <dcterms:modified xsi:type="dcterms:W3CDTF">2025-01-27T16:03:52Z</dcterms:modified>
</cp:coreProperties>
</file>